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61F" lockStructure="1" lockWindows="1"/>
  <bookViews>
    <workbookView xWindow="0" yWindow="0" windowWidth="15480" windowHeight="8190" tabRatio="797" firstSheet="2" activeTab="12"/>
  </bookViews>
  <sheets>
    <sheet name="Control Sheet" sheetId="1" r:id="rId1"/>
    <sheet name="January" sheetId="2" r:id="rId2"/>
    <sheet name="February" sheetId="3" r:id="rId3"/>
    <sheet name="March" sheetId="4" r:id="rId4"/>
    <sheet name="April" sheetId="5" r:id="rId5"/>
    <sheet name="May" sheetId="6" r:id="rId6"/>
    <sheet name="June" sheetId="7" r:id="rId7"/>
    <sheet name="July" sheetId="8" r:id="rId8"/>
    <sheet name="August" sheetId="9" r:id="rId9"/>
    <sheet name="September" sheetId="10" r:id="rId10"/>
    <sheet name="October" sheetId="11" r:id="rId11"/>
    <sheet name="November" sheetId="12" r:id="rId12"/>
    <sheet name="December" sheetId="13" r:id="rId13"/>
  </sheets>
  <definedNames>
    <definedName name="_xlnm.Print_Area" localSheetId="4">April!$A$1:$AI$37</definedName>
    <definedName name="_xlnm.Print_Area" localSheetId="8">August!$A$1:$AI$37</definedName>
    <definedName name="_xlnm.Print_Area" localSheetId="12">December!$A$1:$AI$37</definedName>
    <definedName name="_xlnm.Print_Area" localSheetId="2">February!$A$1:$AI$37</definedName>
    <definedName name="_xlnm.Print_Area" localSheetId="1">January!$A$1:$AI$37</definedName>
    <definedName name="_xlnm.Print_Area" localSheetId="7">July!$A$1:$AI$37</definedName>
    <definedName name="_xlnm.Print_Area" localSheetId="6">June!$A$1:$AI$37</definedName>
    <definedName name="_xlnm.Print_Area" localSheetId="3">March!$A$1:$AI$37</definedName>
    <definedName name="_xlnm.Print_Area" localSheetId="5">May!$A$1:$AI$37</definedName>
    <definedName name="_xlnm.Print_Area" localSheetId="11">November!$A$1:$AI$37</definedName>
    <definedName name="_xlnm.Print_Area" localSheetId="10">October!$A$1:$AI$37</definedName>
    <definedName name="_xlnm.Print_Area" localSheetId="9">September!$A$1:$AI$37</definedName>
  </definedNames>
  <calcPr calcId="145621"/>
</workbook>
</file>

<file path=xl/calcChain.xml><?xml version="1.0" encoding="utf-8"?>
<calcChain xmlns="http://schemas.openxmlformats.org/spreadsheetml/2006/main">
  <c r="O5" i="13" l="1"/>
  <c r="J5" i="13"/>
  <c r="A5" i="13"/>
  <c r="AH4" i="13"/>
  <c r="AB4" i="13"/>
  <c r="S4" i="13"/>
  <c r="O5" i="12"/>
  <c r="J5" i="12"/>
  <c r="A5" i="12"/>
  <c r="AH4" i="12"/>
  <c r="AB4" i="12"/>
  <c r="S4" i="12"/>
  <c r="O5" i="11"/>
  <c r="J5" i="11"/>
  <c r="A5" i="11"/>
  <c r="AH4" i="11"/>
  <c r="AB4" i="11"/>
  <c r="S4" i="11"/>
  <c r="O5" i="10"/>
  <c r="J5" i="10"/>
  <c r="A5" i="10"/>
  <c r="AH4" i="10"/>
  <c r="AB4" i="10"/>
  <c r="S4" i="10"/>
  <c r="O5" i="9"/>
  <c r="J5" i="9"/>
  <c r="A5" i="9"/>
  <c r="AH4" i="9"/>
  <c r="AB4" i="9"/>
  <c r="S4" i="9"/>
  <c r="O5" i="8"/>
  <c r="J5" i="8"/>
  <c r="A5" i="8"/>
  <c r="AH4" i="8"/>
  <c r="AB4" i="8"/>
  <c r="S4" i="8"/>
  <c r="O5" i="7"/>
  <c r="J5" i="7"/>
  <c r="A5" i="7"/>
  <c r="AH4" i="7"/>
  <c r="AB4" i="7"/>
  <c r="S4" i="7"/>
  <c r="O5" i="6"/>
  <c r="J5" i="6"/>
  <c r="A5" i="6"/>
  <c r="AH4" i="6"/>
  <c r="AB4" i="6"/>
  <c r="S4" i="6"/>
  <c r="O5" i="5"/>
  <c r="J5" i="5"/>
  <c r="A5" i="5"/>
  <c r="AH4" i="5"/>
  <c r="AB4" i="5"/>
  <c r="S4" i="5"/>
  <c r="O5" i="4"/>
  <c r="J5" i="4"/>
  <c r="A5" i="4"/>
  <c r="AH4" i="4"/>
  <c r="AB4" i="4"/>
  <c r="S4" i="4"/>
  <c r="O5" i="3"/>
  <c r="J5" i="3"/>
  <c r="A5" i="3"/>
  <c r="AH4" i="3"/>
  <c r="AB4" i="3"/>
  <c r="S4" i="3"/>
  <c r="AH18" i="7"/>
  <c r="AH17" i="6"/>
  <c r="AF37" i="13"/>
  <c r="U37" i="13"/>
  <c r="M37" i="13"/>
  <c r="AF37" i="12"/>
  <c r="U37" i="12"/>
  <c r="M37" i="12"/>
  <c r="AF37" i="11"/>
  <c r="U37" i="11"/>
  <c r="M37" i="11"/>
  <c r="AF37" i="10"/>
  <c r="U37" i="10"/>
  <c r="M37" i="10"/>
  <c r="AF37" i="9"/>
  <c r="U37" i="9"/>
  <c r="M37" i="9"/>
  <c r="AF37" i="8"/>
  <c r="U37" i="8"/>
  <c r="M37" i="8"/>
  <c r="AF37" i="7"/>
  <c r="U37" i="7"/>
  <c r="M37" i="7"/>
  <c r="AF37" i="6"/>
  <c r="U37" i="6"/>
  <c r="M37" i="6"/>
  <c r="AF37" i="5"/>
  <c r="U37" i="5"/>
  <c r="M37" i="5"/>
  <c r="AF37" i="4"/>
  <c r="U37" i="4"/>
  <c r="M37" i="4"/>
  <c r="AF37" i="3"/>
  <c r="U37" i="3"/>
  <c r="M37" i="3"/>
  <c r="M37" i="2"/>
  <c r="AF37" i="2"/>
  <c r="U37" i="2"/>
  <c r="AI1" i="5"/>
  <c r="B9" i="5"/>
  <c r="Q9" i="5"/>
  <c r="AF9" i="5"/>
  <c r="D10" i="5"/>
  <c r="K10" i="5"/>
  <c r="T10" i="5"/>
  <c r="Z10" i="5"/>
  <c r="AI12" i="2"/>
  <c r="AH13" i="2"/>
  <c r="AI13" i="2" s="1"/>
  <c r="AI12" i="3" s="1"/>
  <c r="AH14" i="3"/>
  <c r="AH15" i="4"/>
  <c r="AH16" i="5"/>
  <c r="AI1" i="9"/>
  <c r="B9" i="9"/>
  <c r="Q9" i="9"/>
  <c r="AF9" i="9"/>
  <c r="D10" i="9"/>
  <c r="K10" i="9"/>
  <c r="T10" i="9"/>
  <c r="Z10" i="9"/>
  <c r="AH19" i="8"/>
  <c r="AH20" i="9"/>
  <c r="AI1" i="13"/>
  <c r="B9" i="13"/>
  <c r="Q9" i="13"/>
  <c r="AF9" i="13"/>
  <c r="D10" i="13"/>
  <c r="K10" i="13"/>
  <c r="T10" i="13"/>
  <c r="Z10" i="13"/>
  <c r="AH21" i="10"/>
  <c r="AH22" i="11"/>
  <c r="AH23" i="12"/>
  <c r="AH24" i="13"/>
  <c r="AI1" i="3"/>
  <c r="B9" i="3"/>
  <c r="Q9" i="3"/>
  <c r="AF9" i="3"/>
  <c r="D10" i="3"/>
  <c r="K10" i="3"/>
  <c r="T10" i="3"/>
  <c r="Z10" i="3"/>
  <c r="AI1" i="2"/>
  <c r="S4" i="2"/>
  <c r="AB4" i="2"/>
  <c r="AH4" i="2"/>
  <c r="A5" i="2"/>
  <c r="J5" i="2"/>
  <c r="O5" i="2"/>
  <c r="B9" i="2"/>
  <c r="Q9" i="2"/>
  <c r="AF9" i="2"/>
  <c r="D10" i="2"/>
  <c r="K10" i="2"/>
  <c r="T10" i="2"/>
  <c r="Z10" i="2"/>
  <c r="AI1" i="8"/>
  <c r="B9" i="8"/>
  <c r="Q9" i="8"/>
  <c r="AF9" i="8"/>
  <c r="D10" i="8"/>
  <c r="K10" i="8"/>
  <c r="T10" i="8"/>
  <c r="Z10" i="8"/>
  <c r="AI1" i="7"/>
  <c r="B9" i="7"/>
  <c r="Q9" i="7"/>
  <c r="AF9" i="7"/>
  <c r="D10" i="7"/>
  <c r="K10" i="7"/>
  <c r="T10" i="7"/>
  <c r="Z10" i="7"/>
  <c r="AI1" i="4"/>
  <c r="B9" i="4"/>
  <c r="Q9" i="4"/>
  <c r="AF9" i="4"/>
  <c r="D10" i="4"/>
  <c r="K10" i="4"/>
  <c r="T10" i="4"/>
  <c r="Z10" i="4"/>
  <c r="AI1" i="6"/>
  <c r="B9" i="6"/>
  <c r="Q9" i="6"/>
  <c r="AF9" i="6"/>
  <c r="D10" i="6"/>
  <c r="K10" i="6"/>
  <c r="T10" i="6"/>
  <c r="Z10" i="6"/>
  <c r="AI1" i="12"/>
  <c r="B9" i="12"/>
  <c r="Q9" i="12"/>
  <c r="AF9" i="12"/>
  <c r="D10" i="12"/>
  <c r="K10" i="12"/>
  <c r="T10" i="12"/>
  <c r="Z10" i="12"/>
  <c r="AI1" i="11"/>
  <c r="B9" i="11"/>
  <c r="Q9" i="11"/>
  <c r="AF9" i="11"/>
  <c r="D10" i="11"/>
  <c r="K10" i="11"/>
  <c r="T10" i="11"/>
  <c r="Z10" i="11"/>
  <c r="AI1" i="10"/>
  <c r="B9" i="10"/>
  <c r="Q9" i="10"/>
  <c r="AF9" i="10"/>
  <c r="D10" i="10"/>
  <c r="K10" i="10"/>
  <c r="T10" i="10"/>
  <c r="Z10" i="10"/>
  <c r="AI14" i="3" l="1"/>
  <c r="AI12" i="4" s="1"/>
  <c r="AI15" i="4" s="1"/>
  <c r="AI12" i="5" s="1"/>
  <c r="AI16" i="5" s="1"/>
  <c r="AI12" i="6" s="1"/>
  <c r="AI17" i="6" s="1"/>
  <c r="AI12" i="7" s="1"/>
  <c r="AI18" i="7" s="1"/>
  <c r="AI12" i="8" s="1"/>
  <c r="AI19" i="8" s="1"/>
  <c r="AI12" i="9" s="1"/>
  <c r="AI20" i="9" s="1"/>
  <c r="AI12" i="10" s="1"/>
  <c r="AI21" i="10" s="1"/>
  <c r="AI12" i="11" s="1"/>
  <c r="AI22" i="11" s="1"/>
  <c r="AI12" i="12" s="1"/>
  <c r="AI23" i="12" s="1"/>
  <c r="AI12" i="13" s="1"/>
  <c r="AI24" i="13" s="1"/>
</calcChain>
</file>

<file path=xl/sharedStrings.xml><?xml version="1.0" encoding="utf-8"?>
<sst xmlns="http://schemas.openxmlformats.org/spreadsheetml/2006/main" count="828" uniqueCount="125">
  <si>
    <t>This Control Sheet updates all the information below in all forms from January-December</t>
  </si>
  <si>
    <t>NORMAL WORKING HOURS</t>
  </si>
  <si>
    <t>Complete the correct information in the yellow fields</t>
  </si>
  <si>
    <t>Year</t>
  </si>
  <si>
    <t>FRAMEWORK CONTRACT IDENTIFICATION</t>
  </si>
  <si>
    <t>Name of Contractor</t>
  </si>
  <si>
    <t>If consortium, please fill in the consortium name</t>
  </si>
  <si>
    <t>Reference Procurement Procedure</t>
  </si>
  <si>
    <t>Please fill in the procedure name</t>
  </si>
  <si>
    <t>Lot Number</t>
  </si>
  <si>
    <t>Please fill in the lot number if applicable</t>
  </si>
  <si>
    <t>Cascade Position</t>
  </si>
  <si>
    <t>Please fill in the position in the cascade if applicable</t>
  </si>
  <si>
    <t>From</t>
  </si>
  <si>
    <t>Start date of FRAMEWORK CONTRACT</t>
  </si>
  <si>
    <t>To</t>
  </si>
  <si>
    <t>End date of FRAMEWORK CONTRACT</t>
  </si>
  <si>
    <t>SPECIFIC CONTRACT CHARACTERISTICS</t>
  </si>
  <si>
    <t>Program</t>
  </si>
  <si>
    <t>BASIC MODEL</t>
  </si>
  <si>
    <t>Fill in the project</t>
  </si>
  <si>
    <t xml:space="preserve">Commission DG/Unit </t>
  </si>
  <si>
    <t>DG/Unit/additional info</t>
  </si>
  <si>
    <t>Name &amp; Surname of Service Provider (Expert)</t>
  </si>
  <si>
    <t>Administrative Address of Service Provider</t>
  </si>
  <si>
    <t>Tel number</t>
  </si>
  <si>
    <t>EC GESTEL Allocated Tel No</t>
  </si>
  <si>
    <t>Reference and Dates of SPECIFIC CONTRACT</t>
  </si>
  <si>
    <t>S.C. xx</t>
  </si>
  <si>
    <t>Start date of SC</t>
  </si>
  <si>
    <t>End date of SC</t>
  </si>
  <si>
    <t>SC Total number of Days</t>
  </si>
  <si>
    <t>Total number of days to be worked at</t>
  </si>
  <si>
    <t>Contract parameters</t>
  </si>
  <si>
    <t>On-duty days as normal working days</t>
  </si>
  <si>
    <t>MONTHLY ATTENDANCE SHEET FOR NORMAL WORKING HOURS</t>
  </si>
  <si>
    <t>JANUARY</t>
  </si>
  <si>
    <t>SERVICE PROVIDER</t>
  </si>
  <si>
    <t>Name of contractor</t>
  </si>
  <si>
    <t>PROGRAM / PROJECT</t>
  </si>
  <si>
    <t>Commission DG/Unit</t>
  </si>
  <si>
    <t xml:space="preserve">Signature </t>
  </si>
  <si>
    <t xml:space="preserve">Administration address </t>
  </si>
  <si>
    <t>Tel.</t>
  </si>
  <si>
    <t>Number and dates of FRAMEWORK CONTRACT</t>
  </si>
  <si>
    <t>Number and dates of SPECIFIC CONTRACT</t>
  </si>
  <si>
    <t>Number of days to be worked
(as indicated in the specific contract)</t>
  </si>
  <si>
    <t>from</t>
  </si>
  <si>
    <t>to</t>
  </si>
  <si>
    <t>Total days</t>
  </si>
  <si>
    <t>Remaining Days</t>
  </si>
  <si>
    <t>MONTH</t>
  </si>
  <si>
    <t>c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</si>
  <si>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</si>
  <si>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</si>
  <si>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</si>
  <si>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</si>
  <si>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</si>
  <si>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</si>
  <si>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</si>
  <si>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</si>
  <si>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</si>
  <si>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</si>
  <si>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</si>
  <si>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w</t>
  </si>
  <si>
    <t>: Worked full day</t>
  </si>
  <si>
    <t>: Commission holiday</t>
  </si>
  <si>
    <t>h</t>
  </si>
  <si>
    <t>: Hand-Over day</t>
  </si>
  <si>
    <t>v</t>
  </si>
  <si>
    <t>: Worked half day</t>
  </si>
  <si>
    <t xml:space="preserve">cl </t>
  </si>
  <si>
    <t>: Commission holiday Luxembourg</t>
  </si>
  <si>
    <t>o</t>
  </si>
  <si>
    <t>: Other charge-free services</t>
  </si>
  <si>
    <t>cb</t>
  </si>
  <si>
    <t>: Commission holiday Brussels</t>
  </si>
  <si>
    <t>REMARKS :</t>
  </si>
  <si>
    <t>COMMISSION APPROVAL -- CERTIFIED CORRECT</t>
  </si>
  <si>
    <t>OIA (Operational Initiating Agent)</t>
  </si>
  <si>
    <t>OVA (Operational Verifying Agent)</t>
  </si>
  <si>
    <t>NAME :</t>
  </si>
  <si>
    <t>DATE :</t>
  </si>
  <si>
    <t>SIGNATURE :</t>
  </si>
  <si>
    <t>February</t>
  </si>
  <si>
    <t>March</t>
  </si>
  <si>
    <t>May</t>
  </si>
  <si>
    <t>June</t>
  </si>
  <si>
    <t>cl</t>
  </si>
  <si>
    <t>July</t>
  </si>
  <si>
    <t>August</t>
  </si>
  <si>
    <t>September</t>
  </si>
  <si>
    <t>October</t>
  </si>
  <si>
    <t>November</t>
  </si>
  <si>
    <t>December</t>
  </si>
  <si>
    <t>Is there On-Call (please fill in No or Yes)</t>
  </si>
  <si>
    <t>Is there Work outside normal working hours (please fill in No or Yes)</t>
  </si>
  <si>
    <t>Reference and Dates of FRAMEWORK CONTRACT</t>
  </si>
  <si>
    <t>January</t>
  </si>
  <si>
    <t>April</t>
  </si>
  <si>
    <t>NN</t>
  </si>
  <si>
    <t>YY xx  xx/xxx</t>
  </si>
  <si>
    <t>xxxxx</t>
  </si>
  <si>
    <t>SC xxx</t>
  </si>
  <si>
    <t>dd/mm/yyyy</t>
  </si>
  <si>
    <t>Extended Working hours possible (based on FWC):</t>
  </si>
  <si>
    <t>On call possible (based on FWC):</t>
  </si>
  <si>
    <t>On-duty days as normal working days (based on FWC):</t>
  </si>
  <si>
    <t>No</t>
  </si>
  <si>
    <t xml:space="preserve">Total number of days specified in the SC </t>
  </si>
  <si>
    <r>
      <t xml:space="preserve">Total number of days specified in the SC </t>
    </r>
    <r>
      <rPr>
        <b/>
        <sz val="10"/>
        <color indexed="17"/>
        <rFont val="Arial"/>
        <family val="2"/>
      </rPr>
      <t xml:space="preserve">still to be worked at a specific date </t>
    </r>
    <r>
      <rPr>
        <sz val="10"/>
        <color indexed="17"/>
        <rFont val="Arial"/>
        <family val="2"/>
      </rPr>
      <t xml:space="preserve">(i.e. remaining days on the 1st of January for contracts overlapping over year n-1 and year n, or total number of days for contracts starting in year n). </t>
    </r>
  </si>
  <si>
    <t>Specific date</t>
  </si>
  <si>
    <t xml:space="preserve">Last date included in the previous attendance sheet before the carry over in year n of the balance of working days (i.e. 31/12/n-1) or start date of the contract in year n when there is no overlapping with year n-1. </t>
  </si>
  <si>
    <t>Full name (name, surname)</t>
  </si>
  <si>
    <t>Date :</t>
  </si>
  <si>
    <t>Yes</t>
  </si>
  <si>
    <t>N/A</t>
  </si>
  <si>
    <t>DI/0XXXX</t>
  </si>
  <si>
    <t>---------</t>
  </si>
  <si>
    <t>----------</t>
  </si>
  <si>
    <t>e.g.: IMCO 6  ; JMO CC/144 ; etc</t>
  </si>
  <si>
    <t>e.g.: DIGIT.A.1. TRA+SUP</t>
  </si>
  <si>
    <t xml:space="preserve"> 1 day = 8h00m</t>
  </si>
  <si>
    <t xml:space="preserve"> 1/2 day = 4h.00m</t>
  </si>
  <si>
    <t xml:space="preserve"> 1/2 day = 4h00m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</si>
</sst>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 FB&quot;_-;\-* #,##0.00&quot; FB&quot;_-;_-* \-??&quot; FB&quot;_-;_-@_-"/>
    <numFmt numFmtId="165" formatCode="#,##0&quot; FF&quot;;\-#,##0&quot; FF&quot;"/>
    <numFmt numFmtId="166" formatCode="#,##0&quot; FB&quot;;[Red]\-#,##0&quot; FB&quot;"/>
  </numFmts>
  <fonts count="14" x14ac:knownFonts="1">
    <font>
      <sz val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sz val="14"/>
      <name val="Arial"/>
      <family val="2"/>
    </font>
    <font>
      <sz val="11"/>
      <name val="Courier New"/>
      <family val="3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63"/>
        <bgColor indexed="62"/>
      </patternFill>
    </fill>
  </fills>
  <borders count="65">
    <border>
      <left/>
      <right/>
      <top/>
      <bottom/>
      <diagonal/>
    </border>
    <border>
      <left style="medium">
        <color indexed="59"/>
      </left>
      <right/>
      <top style="medium">
        <color indexed="59"/>
      </top>
      <bottom style="medium">
        <color indexed="59"/>
      </bottom>
      <diagonal/>
    </border>
    <border>
      <left/>
      <right/>
      <top style="medium">
        <color indexed="59"/>
      </top>
      <bottom style="medium">
        <color indexed="59"/>
      </bottom>
      <diagonal/>
    </border>
    <border>
      <left/>
      <right style="medium">
        <color indexed="59"/>
      </right>
      <top style="medium">
        <color indexed="59"/>
      </top>
      <bottom style="medium">
        <color indexed="59"/>
      </bottom>
      <diagonal/>
    </border>
    <border>
      <left style="medium">
        <color indexed="59"/>
      </left>
      <right/>
      <top/>
      <bottom style="medium">
        <color indexed="59"/>
      </bottom>
      <diagonal/>
    </border>
    <border>
      <left/>
      <right/>
      <top/>
      <bottom style="medium">
        <color indexed="59"/>
      </bottom>
      <diagonal/>
    </border>
    <border>
      <left/>
      <right style="medium">
        <color indexed="59"/>
      </right>
      <top/>
      <bottom style="medium">
        <color indexed="59"/>
      </bottom>
      <diagonal/>
    </border>
    <border>
      <left style="medium">
        <color indexed="59"/>
      </left>
      <right style="thin">
        <color indexed="59"/>
      </right>
      <top style="medium">
        <color indexed="59"/>
      </top>
      <bottom style="medium">
        <color indexed="59"/>
      </bottom>
      <diagonal/>
    </border>
    <border>
      <left style="thin">
        <color indexed="59"/>
      </left>
      <right style="thin">
        <color indexed="59"/>
      </right>
      <top style="medium">
        <color indexed="59"/>
      </top>
      <bottom style="medium">
        <color indexed="59"/>
      </bottom>
      <diagonal/>
    </border>
    <border>
      <left style="thin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 style="medium">
        <color indexed="59"/>
      </left>
      <right style="medium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59"/>
      </left>
      <right style="medium">
        <color indexed="59"/>
      </right>
      <top style="thin">
        <color indexed="59"/>
      </top>
      <bottom style="medium">
        <color indexed="59"/>
      </bottom>
      <diagonal/>
    </border>
    <border>
      <left style="medium">
        <color indexed="59"/>
      </left>
      <right style="medium">
        <color indexed="59"/>
      </right>
      <top/>
      <bottom style="thin">
        <color indexed="59"/>
      </bottom>
      <diagonal/>
    </border>
    <border>
      <left style="medium">
        <color indexed="59"/>
      </left>
      <right/>
      <top/>
      <bottom/>
      <diagonal/>
    </border>
    <border>
      <left/>
      <right style="medium">
        <color indexed="59"/>
      </right>
      <top/>
      <bottom/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thin">
        <color indexed="59"/>
      </bottom>
      <diagonal/>
    </border>
    <border>
      <left style="medium">
        <color indexed="59"/>
      </left>
      <right/>
      <top style="medium">
        <color indexed="59"/>
      </top>
      <bottom/>
      <diagonal/>
    </border>
    <border>
      <left/>
      <right/>
      <top style="medium">
        <color indexed="59"/>
      </top>
      <bottom/>
      <diagonal/>
    </border>
    <border>
      <left/>
      <right style="medium">
        <color indexed="59"/>
      </right>
      <top style="medium">
        <color indexed="59"/>
      </top>
      <bottom/>
      <diagonal/>
    </border>
    <border>
      <left style="medium">
        <color indexed="59"/>
      </left>
      <right/>
      <top/>
      <bottom style="thin">
        <color indexed="59"/>
      </bottom>
      <diagonal/>
    </border>
    <border>
      <left style="medium">
        <color indexed="59"/>
      </left>
      <right/>
      <top style="thin">
        <color indexed="59"/>
      </top>
      <bottom style="thin">
        <color indexed="5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59"/>
      </left>
      <right style="thin">
        <color indexed="59"/>
      </right>
      <top style="medium">
        <color indexed="59"/>
      </top>
      <bottom/>
      <diagonal/>
    </border>
    <border>
      <left style="thin">
        <color indexed="59"/>
      </left>
      <right style="thin">
        <color indexed="59"/>
      </right>
      <top style="medium">
        <color indexed="59"/>
      </top>
      <bottom/>
      <diagonal/>
    </border>
    <border>
      <left style="thin">
        <color indexed="59"/>
      </left>
      <right style="medium">
        <color indexed="59"/>
      </right>
      <top style="medium">
        <color indexed="59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59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9"/>
      </left>
      <right style="medium">
        <color indexed="59"/>
      </right>
      <top/>
      <bottom/>
      <diagonal/>
    </border>
    <border>
      <left style="medium">
        <color indexed="64"/>
      </left>
      <right style="medium">
        <color indexed="59"/>
      </right>
      <top style="medium">
        <color indexed="64"/>
      </top>
      <bottom style="medium">
        <color indexed="64"/>
      </bottom>
      <diagonal/>
    </border>
    <border>
      <left style="thick">
        <color indexed="59"/>
      </left>
      <right/>
      <top/>
      <bottom/>
      <diagonal/>
    </border>
    <border>
      <left/>
      <right style="thick">
        <color indexed="59"/>
      </right>
      <top/>
      <bottom/>
      <diagonal/>
    </border>
    <border>
      <left style="medium">
        <color indexed="59"/>
      </left>
      <right style="medium">
        <color indexed="59"/>
      </right>
      <top style="thin">
        <color indexed="59"/>
      </top>
      <bottom/>
      <diagonal/>
    </border>
    <border>
      <left style="medium">
        <color indexed="59"/>
      </left>
      <right/>
      <top style="thin">
        <color indexed="59"/>
      </top>
      <bottom/>
      <diagonal/>
    </border>
    <border>
      <left style="medium">
        <color indexed="59"/>
      </left>
      <right style="medium">
        <color indexed="59"/>
      </right>
      <top/>
      <bottom style="medium">
        <color indexed="59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59"/>
      </right>
      <top/>
      <bottom style="medium">
        <color indexed="64"/>
      </bottom>
      <diagonal/>
    </border>
    <border>
      <left style="medium">
        <color indexed="59"/>
      </left>
      <right/>
      <top/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medium">
        <color indexed="64"/>
      </top>
      <bottom style="medium">
        <color indexed="64"/>
      </bottom>
      <diagonal/>
    </border>
    <border>
      <left style="thin">
        <color indexed="5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59"/>
      </right>
      <top style="medium">
        <color indexed="64"/>
      </top>
      <bottom style="medium">
        <color indexed="64"/>
      </bottom>
      <diagonal/>
    </border>
    <border>
      <left style="thin">
        <color indexed="59"/>
      </left>
      <right/>
      <top style="medium">
        <color indexed="64"/>
      </top>
      <bottom style="medium">
        <color indexed="64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/>
      <diagonal/>
    </border>
    <border>
      <left style="hair">
        <color indexed="8"/>
      </left>
      <right/>
      <top style="medium">
        <color indexed="64"/>
      </top>
      <bottom/>
      <diagonal/>
    </border>
    <border>
      <left style="hair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59"/>
      </left>
      <right style="medium">
        <color indexed="59"/>
      </right>
      <top style="medium">
        <color indexed="59"/>
      </top>
      <bottom/>
      <diagonal/>
    </border>
    <border>
      <left style="medium">
        <color indexed="59"/>
      </left>
      <right/>
      <top style="medium">
        <color indexed="64"/>
      </top>
      <bottom/>
      <diagonal/>
    </border>
    <border>
      <left/>
      <right style="medium">
        <color indexed="59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59"/>
      </right>
      <top style="medium">
        <color indexed="64"/>
      </top>
      <bottom style="medium">
        <color indexed="59"/>
      </bottom>
      <diagonal/>
    </border>
    <border>
      <left style="medium">
        <color indexed="59"/>
      </left>
      <right style="medium">
        <color indexed="59"/>
      </right>
      <top style="medium">
        <color indexed="64"/>
      </top>
      <bottom style="medium">
        <color indexed="59"/>
      </bottom>
      <diagonal/>
    </border>
    <border>
      <left style="medium">
        <color indexed="59"/>
      </left>
      <right style="medium">
        <color indexed="64"/>
      </right>
      <top style="medium">
        <color indexed="64"/>
      </top>
      <bottom style="medium">
        <color indexed="59"/>
      </bottom>
      <diagonal/>
    </border>
    <border>
      <left style="medium">
        <color indexed="59"/>
      </left>
      <right style="medium">
        <color indexed="64"/>
      </right>
      <top style="medium">
        <color indexed="59"/>
      </top>
      <bottom style="medium">
        <color indexed="59"/>
      </bottom>
      <diagonal/>
    </border>
  </borders>
  <cellStyleXfs count="3">
    <xf numFmtId="0" fontId="0" fillId="0" borderId="0"/>
    <xf numFmtId="164" fontId="13" fillId="0" borderId="0" applyFill="0" applyBorder="0" applyAlignment="0" applyProtection="0"/>
    <xf numFmtId="0" fontId="1" fillId="0" borderId="0" applyNumberFormat="0" applyAlignment="0"/>
  </cellStyleXfs>
  <cellXfs count="254">
    <xf numFmtId="0" fontId="0" fillId="0" borderId="0" xfId="0"/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center"/>
    </xf>
    <xf numFmtId="0" fontId="0" fillId="0" borderId="0" xfId="0" applyProtection="1"/>
    <xf numFmtId="49" fontId="0" fillId="0" borderId="0" xfId="0" applyNumberFormat="1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0" fillId="0" borderId="0" xfId="0" applyAlignment="1" applyProtection="1">
      <alignment wrapText="1"/>
    </xf>
    <xf numFmtId="0" fontId="0" fillId="0" borderId="0" xfId="0" applyFont="1" applyFill="1" applyProtection="1"/>
    <xf numFmtId="0" fontId="0" fillId="0" borderId="0" xfId="0" applyBorder="1" applyProtection="1"/>
    <xf numFmtId="0" fontId="3" fillId="0" borderId="0" xfId="0" applyFont="1" applyFill="1" applyAlignment="1" applyProtection="1">
      <alignment horizontal="center"/>
    </xf>
    <xf numFmtId="0" fontId="0" fillId="0" borderId="1" xfId="0" applyFont="1" applyFill="1" applyBorder="1" applyProtection="1"/>
    <xf numFmtId="0" fontId="0" fillId="0" borderId="2" xfId="0" applyFont="1" applyFill="1" applyBorder="1" applyProtection="1"/>
    <xf numFmtId="0" fontId="4" fillId="0" borderId="2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0" xfId="0" applyFont="1" applyFill="1" applyBorder="1" applyProtection="1"/>
    <xf numFmtId="0" fontId="4" fillId="0" borderId="0" xfId="0" applyFont="1" applyFill="1" applyBorder="1" applyAlignment="1" applyProtection="1">
      <alignment horizontal="center"/>
    </xf>
    <xf numFmtId="0" fontId="0" fillId="0" borderId="0" xfId="0" applyFont="1" applyFill="1" applyAlignment="1" applyProtection="1">
      <alignment horizontal="center" vertical="center"/>
    </xf>
    <xf numFmtId="0" fontId="0" fillId="0" borderId="0" xfId="0" applyFont="1"/>
    <xf numFmtId="0" fontId="7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0" fontId="9" fillId="0" borderId="0" xfId="0" applyFont="1" applyFill="1" applyProtection="1"/>
    <xf numFmtId="0" fontId="9" fillId="0" borderId="4" xfId="0" applyFont="1" applyFill="1" applyBorder="1" applyProtection="1"/>
    <xf numFmtId="0" fontId="9" fillId="0" borderId="5" xfId="0" applyFont="1" applyFill="1" applyBorder="1" applyProtection="1"/>
    <xf numFmtId="14" fontId="9" fillId="0" borderId="5" xfId="0" applyNumberFormat="1" applyFont="1" applyFill="1" applyBorder="1" applyAlignment="1" applyProtection="1"/>
    <xf numFmtId="14" fontId="9" fillId="0" borderId="6" xfId="0" applyNumberFormat="1" applyFont="1" applyFill="1" applyBorder="1" applyAlignment="1" applyProtection="1"/>
    <xf numFmtId="0" fontId="9" fillId="0" borderId="6" xfId="0" applyFont="1" applyFill="1" applyBorder="1" applyProtection="1"/>
    <xf numFmtId="0" fontId="0" fillId="0" borderId="1" xfId="0" applyFon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 applyProtection="1">
      <alignment horizontal="center" vertical="center" wrapText="1"/>
    </xf>
    <xf numFmtId="0" fontId="0" fillId="0" borderId="8" xfId="0" applyFont="1" applyFill="1" applyBorder="1" applyAlignment="1" applyProtection="1">
      <alignment horizontal="center" vertical="center" wrapText="1"/>
    </xf>
    <xf numFmtId="0" fontId="0" fillId="0" borderId="9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/>
    </xf>
    <xf numFmtId="0" fontId="0" fillId="0" borderId="10" xfId="0" applyFont="1" applyFill="1" applyBorder="1" applyAlignment="1" applyProtection="1">
      <alignment horizontal="center" vertical="center"/>
    </xf>
    <xf numFmtId="0" fontId="4" fillId="0" borderId="0" xfId="0" applyFont="1" applyProtection="1"/>
    <xf numFmtId="0" fontId="2" fillId="0" borderId="0" xfId="0" applyNumberFormat="1" applyFont="1" applyFill="1" applyBorder="1" applyAlignment="1" applyProtection="1">
      <alignment horizontal="center" vertical="center"/>
    </xf>
    <xf numFmtId="2" fontId="0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 vertical="center"/>
    </xf>
    <xf numFmtId="165" fontId="10" fillId="0" borderId="0" xfId="0" applyNumberFormat="1" applyFont="1" applyFill="1" applyAlignment="1" applyProtection="1">
      <alignment horizontal="center" vertical="center"/>
    </xf>
    <xf numFmtId="166" fontId="10" fillId="0" borderId="0" xfId="0" applyNumberFormat="1" applyFont="1" applyFill="1" applyAlignment="1" applyProtection="1">
      <alignment horizontal="center" vertical="center"/>
    </xf>
    <xf numFmtId="0" fontId="0" fillId="0" borderId="11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/>
    </xf>
    <xf numFmtId="0" fontId="5" fillId="0" borderId="0" xfId="0" applyFont="1" applyFill="1" applyProtection="1"/>
    <xf numFmtId="2" fontId="5" fillId="0" borderId="0" xfId="0" applyNumberFormat="1" applyFont="1" applyFill="1" applyAlignment="1" applyProtection="1">
      <alignment horizontal="center"/>
    </xf>
    <xf numFmtId="0" fontId="7" fillId="0" borderId="0" xfId="0" applyFont="1" applyFill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Protection="1"/>
    <xf numFmtId="0" fontId="0" fillId="0" borderId="0" xfId="0" applyFont="1" applyFill="1" applyAlignment="1" applyProtection="1">
      <alignment horizontal="center"/>
    </xf>
    <xf numFmtId="0" fontId="0" fillId="0" borderId="12" xfId="0" applyFont="1" applyFill="1" applyBorder="1" applyAlignment="1" applyProtection="1">
      <alignment horizontal="center" vertical="center"/>
    </xf>
    <xf numFmtId="0" fontId="2" fillId="0" borderId="0" xfId="0" applyFont="1" applyProtection="1"/>
    <xf numFmtId="0" fontId="4" fillId="0" borderId="0" xfId="0" applyFont="1" applyFill="1" applyProtection="1"/>
    <xf numFmtId="0" fontId="4" fillId="0" borderId="13" xfId="0" applyFont="1" applyBorder="1" applyProtection="1"/>
    <xf numFmtId="0" fontId="4" fillId="0" borderId="0" xfId="0" applyFont="1" applyBorder="1" applyProtection="1"/>
    <xf numFmtId="0" fontId="4" fillId="0" borderId="14" xfId="0" applyFont="1" applyBorder="1" applyProtection="1"/>
    <xf numFmtId="0" fontId="2" fillId="0" borderId="1" xfId="0" applyNumberFormat="1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2" fontId="0" fillId="0" borderId="18" xfId="0" applyNumberFormat="1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2" fontId="0" fillId="0" borderId="6" xfId="0" applyNumberFormat="1" applyFont="1" applyFill="1" applyBorder="1" applyAlignment="1" applyProtection="1">
      <alignment horizontal="center" vertical="center"/>
    </xf>
    <xf numFmtId="0" fontId="0" fillId="0" borderId="19" xfId="0" applyFont="1" applyFill="1" applyBorder="1" applyAlignment="1" applyProtection="1">
      <alignment horizontal="center" vertical="center"/>
    </xf>
    <xf numFmtId="0" fontId="0" fillId="0" borderId="20" xfId="0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 applyProtection="1">
      <alignment horizontal="center" vertical="center"/>
    </xf>
    <xf numFmtId="2" fontId="0" fillId="0" borderId="14" xfId="0" applyNumberFormat="1" applyFont="1" applyFill="1" applyBorder="1" applyAlignment="1" applyProtection="1">
      <alignment horizontal="center" vertical="center"/>
    </xf>
    <xf numFmtId="0" fontId="4" fillId="0" borderId="16" xfId="0" applyFont="1" applyBorder="1" applyProtection="1"/>
    <xf numFmtId="0" fontId="4" fillId="0" borderId="17" xfId="0" applyFont="1" applyBorder="1" applyProtection="1"/>
    <xf numFmtId="0" fontId="4" fillId="0" borderId="18" xfId="0" applyFont="1" applyBorder="1" applyProtection="1"/>
    <xf numFmtId="165" fontId="3" fillId="0" borderId="0" xfId="0" applyNumberFormat="1" applyFont="1" applyFill="1" applyAlignment="1" applyProtection="1">
      <alignment horizontal="center" vertical="center"/>
    </xf>
    <xf numFmtId="166" fontId="3" fillId="0" borderId="0" xfId="0" applyNumberFormat="1" applyFont="1" applyFill="1" applyAlignment="1" applyProtection="1">
      <alignment horizontal="center" vertical="center"/>
    </xf>
    <xf numFmtId="0" fontId="0" fillId="0" borderId="2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/>
      <protection locked="0"/>
    </xf>
    <xf numFmtId="0" fontId="2" fillId="0" borderId="21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left"/>
    </xf>
    <xf numFmtId="0" fontId="0" fillId="0" borderId="23" xfId="0" applyBorder="1" applyProtection="1"/>
    <xf numFmtId="0" fontId="0" fillId="0" borderId="24" xfId="0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0" fillId="0" borderId="25" xfId="0" applyBorder="1" applyProtection="1"/>
    <xf numFmtId="0" fontId="0" fillId="0" borderId="24" xfId="0" applyFont="1" applyBorder="1" applyAlignment="1" applyProtection="1">
      <alignment horizontal="right"/>
    </xf>
    <xf numFmtId="0" fontId="2" fillId="2" borderId="0" xfId="0" applyFont="1" applyFill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right"/>
    </xf>
    <xf numFmtId="14" fontId="2" fillId="2" borderId="0" xfId="0" applyNumberFormat="1" applyFont="1" applyFill="1" applyBorder="1" applyAlignment="1" applyProtection="1">
      <alignment horizontal="center" vertical="top"/>
      <protection locked="0"/>
    </xf>
    <xf numFmtId="0" fontId="2" fillId="0" borderId="26" xfId="0" applyFont="1" applyBorder="1" applyAlignment="1" applyProtection="1">
      <alignment horizontal="right"/>
    </xf>
    <xf numFmtId="14" fontId="2" fillId="2" borderId="27" xfId="0" applyNumberFormat="1" applyFont="1" applyFill="1" applyBorder="1" applyAlignment="1" applyProtection="1">
      <alignment horizontal="center" vertical="top"/>
      <protection locked="0"/>
    </xf>
    <xf numFmtId="0" fontId="0" fillId="0" borderId="28" xfId="0" applyFont="1" applyBorder="1" applyProtection="1"/>
    <xf numFmtId="0" fontId="0" fillId="0" borderId="25" xfId="0" applyFont="1" applyBorder="1" applyAlignment="1" applyProtection="1">
      <alignment wrapText="1"/>
    </xf>
    <xf numFmtId="0" fontId="2" fillId="0" borderId="24" xfId="0" applyFont="1" applyBorder="1" applyAlignment="1" applyProtection="1">
      <alignment horizontal="center"/>
    </xf>
    <xf numFmtId="0" fontId="2" fillId="0" borderId="25" xfId="0" applyFont="1" applyBorder="1" applyAlignment="1" applyProtection="1">
      <alignment horizontal="center"/>
    </xf>
    <xf numFmtId="0" fontId="0" fillId="0" borderId="24" xfId="0" applyFont="1" applyBorder="1" applyAlignment="1" applyProtection="1">
      <alignment horizontal="right" vertical="center"/>
    </xf>
    <xf numFmtId="0" fontId="0" fillId="0" borderId="24" xfId="0" applyBorder="1" applyAlignment="1" applyProtection="1">
      <alignment horizontal="right" wrapText="1"/>
    </xf>
    <xf numFmtId="0" fontId="0" fillId="0" borderId="25" xfId="0" applyBorder="1" applyAlignment="1" applyProtection="1">
      <alignment wrapText="1"/>
    </xf>
    <xf numFmtId="0" fontId="0" fillId="0" borderId="26" xfId="0" applyBorder="1" applyAlignment="1" applyProtection="1">
      <alignment horizontal="right" wrapText="1"/>
    </xf>
    <xf numFmtId="0" fontId="0" fillId="0" borderId="28" xfId="0" applyBorder="1" applyAlignment="1" applyProtection="1">
      <alignment wrapText="1"/>
    </xf>
    <xf numFmtId="0" fontId="0" fillId="0" borderId="24" xfId="0" applyFont="1" applyBorder="1" applyAlignment="1" applyProtection="1">
      <alignment horizontal="right" wrapText="1"/>
    </xf>
    <xf numFmtId="0" fontId="0" fillId="0" borderId="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 wrapText="1"/>
    </xf>
    <xf numFmtId="0" fontId="0" fillId="0" borderId="27" xfId="0" applyFill="1" applyBorder="1" applyAlignment="1" applyProtection="1">
      <alignment horizontal="center" wrapText="1"/>
    </xf>
    <xf numFmtId="0" fontId="2" fillId="0" borderId="22" xfId="0" applyFont="1" applyBorder="1" applyAlignment="1" applyProtection="1">
      <alignment horizontal="center"/>
    </xf>
    <xf numFmtId="0" fontId="0" fillId="0" borderId="16" xfId="0" applyFont="1" applyFill="1" applyBorder="1" applyAlignment="1" applyProtection="1">
      <alignment horizontal="center" vertical="center" wrapText="1"/>
    </xf>
    <xf numFmtId="0" fontId="0" fillId="0" borderId="29" xfId="0" applyFont="1" applyFill="1" applyBorder="1" applyAlignment="1" applyProtection="1">
      <alignment horizontal="center" vertical="center" wrapText="1"/>
    </xf>
    <xf numFmtId="0" fontId="0" fillId="0" borderId="30" xfId="0" applyFont="1" applyFill="1" applyBorder="1" applyAlignment="1" applyProtection="1">
      <alignment horizontal="center" vertical="center" wrapText="1"/>
    </xf>
    <xf numFmtId="0" fontId="0" fillId="0" borderId="31" xfId="0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2" fontId="9" fillId="0" borderId="0" xfId="0" applyNumberFormat="1" applyFont="1" applyFill="1" applyBorder="1" applyAlignment="1" applyProtection="1">
      <alignment horizontal="center" vertical="center"/>
    </xf>
    <xf numFmtId="2" fontId="4" fillId="0" borderId="0" xfId="0" applyNumberFormat="1" applyFont="1" applyFill="1" applyAlignment="1" applyProtection="1">
      <alignment horizontal="center"/>
    </xf>
    <xf numFmtId="0" fontId="0" fillId="0" borderId="33" xfId="0" applyFont="1" applyFill="1" applyBorder="1" applyAlignment="1" applyProtection="1">
      <alignment horizontal="center" vertical="center"/>
    </xf>
    <xf numFmtId="0" fontId="0" fillId="0" borderId="23" xfId="0" applyFont="1" applyFill="1" applyBorder="1" applyAlignment="1" applyProtection="1">
      <alignment horizontal="center" vertical="center" wrapText="1"/>
    </xf>
    <xf numFmtId="0" fontId="9" fillId="0" borderId="34" xfId="0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2" fontId="3" fillId="0" borderId="35" xfId="0" applyNumberFormat="1" applyFont="1" applyFill="1" applyBorder="1" applyAlignment="1" applyProtection="1">
      <alignment horizontal="center" vertical="center"/>
    </xf>
    <xf numFmtId="0" fontId="3" fillId="0" borderId="34" xfId="0" applyFont="1" applyFill="1" applyBorder="1" applyAlignment="1" applyProtection="1">
      <alignment horizontal="center" vertical="center"/>
    </xf>
    <xf numFmtId="0" fontId="0" fillId="0" borderId="36" xfId="0" applyFont="1" applyFill="1" applyBorder="1" applyAlignment="1" applyProtection="1">
      <alignment horizontal="center" vertical="center"/>
    </xf>
    <xf numFmtId="0" fontId="3" fillId="0" borderId="37" xfId="0" applyFont="1" applyFill="1" applyBorder="1" applyAlignment="1" applyProtection="1">
      <alignment horizontal="center" vertical="center"/>
    </xf>
    <xf numFmtId="0" fontId="3" fillId="0" borderId="26" xfId="0" applyNumberFormat="1" applyFont="1" applyFill="1" applyBorder="1" applyAlignment="1" applyProtection="1">
      <alignment horizontal="center" vertical="center"/>
    </xf>
    <xf numFmtId="2" fontId="4" fillId="0" borderId="38" xfId="0" applyNumberFormat="1" applyFont="1" applyFill="1" applyBorder="1" applyAlignment="1" applyProtection="1">
      <alignment horizontal="center" vertical="center" wrapText="1"/>
    </xf>
    <xf numFmtId="0" fontId="9" fillId="0" borderId="39" xfId="0" applyFont="1" applyFill="1" applyBorder="1" applyAlignment="1" applyProtection="1">
      <alignment horizontal="center" vertical="center" wrapText="1"/>
    </xf>
    <xf numFmtId="0" fontId="0" fillId="0" borderId="40" xfId="0" applyFont="1" applyFill="1" applyBorder="1" applyAlignment="1" applyProtection="1">
      <alignment horizontal="center" vertical="center"/>
    </xf>
    <xf numFmtId="0" fontId="0" fillId="0" borderId="41" xfId="0" applyFont="1" applyFill="1" applyBorder="1" applyAlignment="1" applyProtection="1">
      <alignment horizontal="center" vertical="center"/>
    </xf>
    <xf numFmtId="0" fontId="3" fillId="0" borderId="35" xfId="0" applyFont="1" applyFill="1" applyBorder="1" applyAlignment="1" applyProtection="1">
      <alignment horizontal="center" vertical="center"/>
    </xf>
    <xf numFmtId="0" fontId="0" fillId="0" borderId="42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vertical="center"/>
    </xf>
    <xf numFmtId="0" fontId="5" fillId="0" borderId="22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0" fontId="7" fillId="0" borderId="23" xfId="0" applyFont="1" applyFill="1" applyBorder="1" applyAlignment="1" applyProtection="1">
      <alignment vertical="center"/>
    </xf>
    <xf numFmtId="0" fontId="7" fillId="0" borderId="24" xfId="0" applyFont="1" applyFill="1" applyBorder="1" applyAlignment="1" applyProtection="1">
      <alignment vertical="center"/>
    </xf>
    <xf numFmtId="0" fontId="7" fillId="0" borderId="25" xfId="0" applyFont="1" applyFill="1" applyBorder="1" applyAlignment="1" applyProtection="1">
      <alignment vertical="center"/>
    </xf>
    <xf numFmtId="0" fontId="5" fillId="0" borderId="24" xfId="0" applyFont="1" applyFill="1" applyBorder="1" applyAlignment="1" applyProtection="1">
      <alignment vertical="center"/>
    </xf>
    <xf numFmtId="0" fontId="7" fillId="0" borderId="25" xfId="0" applyFont="1" applyFill="1" applyBorder="1" applyProtection="1"/>
    <xf numFmtId="0" fontId="6" fillId="0" borderId="43" xfId="0" applyFont="1" applyFill="1" applyBorder="1" applyProtection="1"/>
    <xf numFmtId="0" fontId="6" fillId="0" borderId="0" xfId="0" applyFont="1" applyFill="1" applyBorder="1" applyProtection="1"/>
    <xf numFmtId="0" fontId="7" fillId="0" borderId="24" xfId="0" applyFont="1" applyFill="1" applyBorder="1" applyProtection="1"/>
    <xf numFmtId="0" fontId="0" fillId="0" borderId="0" xfId="0" applyFont="1" applyFill="1" applyBorder="1" applyAlignment="1" applyProtection="1">
      <alignment vertical="center"/>
    </xf>
    <xf numFmtId="0" fontId="0" fillId="0" borderId="14" xfId="0" applyFont="1" applyFill="1" applyBorder="1" applyAlignment="1" applyProtection="1">
      <alignment vertical="center"/>
    </xf>
    <xf numFmtId="0" fontId="0" fillId="0" borderId="13" xfId="0" applyFont="1" applyFill="1" applyBorder="1" applyAlignment="1" applyProtection="1">
      <alignment vertical="center"/>
    </xf>
    <xf numFmtId="0" fontId="0" fillId="0" borderId="25" xfId="0" applyFont="1" applyFill="1" applyBorder="1" applyAlignment="1" applyProtection="1">
      <alignment vertical="center"/>
    </xf>
    <xf numFmtId="0" fontId="9" fillId="0" borderId="14" xfId="0" applyFont="1" applyFill="1" applyBorder="1" applyAlignment="1" applyProtection="1">
      <alignment horizontal="center"/>
    </xf>
    <xf numFmtId="0" fontId="0" fillId="0" borderId="13" xfId="0" applyFont="1" applyBorder="1" applyProtection="1"/>
    <xf numFmtId="0" fontId="0" fillId="0" borderId="0" xfId="0" applyFont="1" applyBorder="1" applyProtection="1"/>
    <xf numFmtId="0" fontId="0" fillId="0" borderId="25" xfId="0" applyFont="1" applyBorder="1" applyProtection="1"/>
    <xf numFmtId="164" fontId="0" fillId="0" borderId="0" xfId="1" applyFont="1" applyFill="1" applyBorder="1" applyAlignment="1" applyProtection="1">
      <alignment vertical="center"/>
    </xf>
    <xf numFmtId="164" fontId="0" fillId="0" borderId="14" xfId="1" applyFont="1" applyFill="1" applyBorder="1" applyAlignment="1" applyProtection="1">
      <alignment vertical="center"/>
    </xf>
    <xf numFmtId="0" fontId="7" fillId="0" borderId="26" xfId="0" applyFont="1" applyFill="1" applyBorder="1" applyProtection="1"/>
    <xf numFmtId="0" fontId="6" fillId="0" borderId="27" xfId="0" applyFont="1" applyFill="1" applyBorder="1" applyProtection="1"/>
    <xf numFmtId="0" fontId="7" fillId="0" borderId="27" xfId="0" applyFont="1" applyFill="1" applyBorder="1" applyProtection="1"/>
    <xf numFmtId="0" fontId="7" fillId="0" borderId="28" xfId="0" applyFont="1" applyFill="1" applyBorder="1" applyProtection="1"/>
    <xf numFmtId="0" fontId="9" fillId="0" borderId="44" xfId="0" applyFont="1" applyFill="1" applyBorder="1" applyAlignment="1" applyProtection="1">
      <alignment horizontal="center"/>
    </xf>
    <xf numFmtId="0" fontId="0" fillId="0" borderId="45" xfId="0" applyFont="1" applyBorder="1" applyProtection="1"/>
    <xf numFmtId="0" fontId="0" fillId="0" borderId="27" xfId="0" applyFont="1" applyBorder="1" applyProtection="1"/>
    <xf numFmtId="0" fontId="11" fillId="0" borderId="25" xfId="0" applyFont="1" applyFill="1" applyBorder="1" applyProtection="1"/>
    <xf numFmtId="0" fontId="12" fillId="0" borderId="25" xfId="0" applyFont="1" applyFill="1" applyBorder="1" applyAlignment="1" applyProtection="1">
      <alignment horizontal="center"/>
    </xf>
    <xf numFmtId="0" fontId="11" fillId="0" borderId="25" xfId="0" applyFont="1" applyFill="1" applyBorder="1" applyAlignment="1" applyProtection="1">
      <alignment vertical="center" wrapText="1"/>
    </xf>
    <xf numFmtId="0" fontId="0" fillId="0" borderId="26" xfId="0" applyBorder="1" applyAlignment="1" applyProtection="1">
      <alignment horizontal="right" vertical="center"/>
    </xf>
    <xf numFmtId="0" fontId="11" fillId="0" borderId="28" xfId="0" applyFont="1" applyFill="1" applyBorder="1" applyAlignment="1" applyProtection="1">
      <alignment vertical="center" wrapText="1"/>
    </xf>
    <xf numFmtId="0" fontId="2" fillId="3" borderId="0" xfId="0" applyFont="1" applyFill="1" applyBorder="1" applyAlignment="1" applyProtection="1">
      <alignment horizontal="center"/>
      <protection locked="0"/>
    </xf>
    <xf numFmtId="0" fontId="2" fillId="3" borderId="0" xfId="0" applyFont="1" applyFill="1" applyBorder="1" applyAlignment="1" applyProtection="1">
      <alignment horizontal="center" vertical="center"/>
      <protection locked="0"/>
    </xf>
    <xf numFmtId="14" fontId="2" fillId="3" borderId="27" xfId="0" applyNumberFormat="1" applyFont="1" applyFill="1" applyBorder="1" applyAlignment="1" applyProtection="1">
      <alignment horizontal="center" vertical="center"/>
      <protection locked="0"/>
    </xf>
    <xf numFmtId="0" fontId="3" fillId="4" borderId="32" xfId="0" applyFont="1" applyFill="1" applyBorder="1" applyAlignment="1" applyProtection="1">
      <alignment horizontal="center" vertical="center"/>
    </xf>
    <xf numFmtId="2" fontId="3" fillId="0" borderId="35" xfId="0" applyNumberFormat="1" applyFont="1" applyFill="1" applyBorder="1" applyAlignment="1" applyProtection="1">
      <alignment horizontal="center" vertical="center" wrapText="1"/>
    </xf>
    <xf numFmtId="0" fontId="3" fillId="0" borderId="46" xfId="0" applyFont="1" applyFill="1" applyBorder="1" applyAlignment="1" applyProtection="1">
      <alignment horizontal="center" vertical="center"/>
      <protection locked="0"/>
    </xf>
    <xf numFmtId="0" fontId="3" fillId="4" borderId="46" xfId="0" applyFont="1" applyFill="1" applyBorder="1" applyAlignment="1" applyProtection="1">
      <alignment horizontal="center" vertical="center"/>
    </xf>
    <xf numFmtId="0" fontId="3" fillId="5" borderId="46" xfId="0" applyFont="1" applyFill="1" applyBorder="1" applyAlignment="1" applyProtection="1">
      <alignment horizontal="center" vertical="center"/>
    </xf>
    <xf numFmtId="0" fontId="3" fillId="5" borderId="47" xfId="0" applyFont="1" applyFill="1" applyBorder="1" applyAlignment="1" applyProtection="1">
      <alignment horizontal="center" vertical="center"/>
    </xf>
    <xf numFmtId="0" fontId="3" fillId="0" borderId="46" xfId="0" applyFont="1" applyFill="1" applyBorder="1" applyAlignment="1" applyProtection="1">
      <alignment horizontal="center" vertical="center"/>
    </xf>
    <xf numFmtId="0" fontId="3" fillId="4" borderId="48" xfId="0" applyFont="1" applyFill="1" applyBorder="1" applyAlignment="1" applyProtection="1">
      <alignment horizontal="center" vertical="center"/>
    </xf>
    <xf numFmtId="0" fontId="3" fillId="0" borderId="48" xfId="0" applyFont="1" applyFill="1" applyBorder="1" applyAlignment="1" applyProtection="1">
      <alignment horizontal="center" vertical="center"/>
      <protection locked="0"/>
    </xf>
    <xf numFmtId="0" fontId="3" fillId="4" borderId="47" xfId="0" applyFont="1" applyFill="1" applyBorder="1" applyAlignment="1" applyProtection="1">
      <alignment horizontal="center" vertical="center"/>
    </xf>
    <xf numFmtId="0" fontId="3" fillId="4" borderId="49" xfId="0" applyFont="1" applyFill="1" applyBorder="1" applyAlignment="1" applyProtection="1">
      <alignment horizontal="center" vertical="center"/>
    </xf>
    <xf numFmtId="2" fontId="3" fillId="0" borderId="50" xfId="0" applyNumberFormat="1" applyFont="1" applyFill="1" applyBorder="1" applyAlignment="1" applyProtection="1">
      <alignment horizontal="center" vertical="center"/>
    </xf>
    <xf numFmtId="0" fontId="2" fillId="2" borderId="0" xfId="0" quotePrefix="1" applyFont="1" applyFill="1" applyBorder="1" applyAlignment="1" applyProtection="1">
      <alignment horizontal="center" wrapText="1"/>
      <protection locked="0"/>
    </xf>
    <xf numFmtId="0" fontId="2" fillId="2" borderId="0" xfId="0" quotePrefix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 vertical="center" wrapText="1"/>
    </xf>
    <xf numFmtId="0" fontId="0" fillId="0" borderId="23" xfId="0" applyFont="1" applyFill="1" applyBorder="1" applyAlignment="1" applyProtection="1">
      <alignment horizontal="center" vertical="center" wrapText="1"/>
    </xf>
    <xf numFmtId="0" fontId="3" fillId="0" borderId="51" xfId="0" applyFont="1" applyFill="1" applyBorder="1" applyAlignment="1" applyProtection="1">
      <alignment horizontal="center" vertical="center"/>
    </xf>
    <xf numFmtId="0" fontId="3" fillId="0" borderId="32" xfId="0" applyFont="1" applyFill="1" applyBorder="1" applyAlignment="1" applyProtection="1">
      <alignment horizontal="center" vertical="center"/>
    </xf>
    <xf numFmtId="0" fontId="3" fillId="0" borderId="43" xfId="0" applyFont="1" applyFill="1" applyBorder="1" applyAlignment="1" applyProtection="1">
      <alignment horizontal="center" vertical="center"/>
    </xf>
    <xf numFmtId="0" fontId="3" fillId="0" borderId="48" xfId="0" applyFont="1" applyFill="1" applyBorder="1" applyAlignment="1" applyProtection="1">
      <alignment horizontal="center" vertical="center"/>
    </xf>
    <xf numFmtId="0" fontId="3" fillId="0" borderId="47" xfId="0" applyFont="1" applyFill="1" applyBorder="1" applyAlignment="1" applyProtection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55" xfId="0" applyFont="1" applyBorder="1" applyAlignment="1" applyProtection="1">
      <alignment horizontal="center" vertical="center"/>
    </xf>
    <xf numFmtId="0" fontId="2" fillId="0" borderId="56" xfId="0" applyFont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vertical="center"/>
    </xf>
    <xf numFmtId="0" fontId="0" fillId="0" borderId="13" xfId="0" applyFont="1" applyFill="1" applyBorder="1" applyAlignment="1" applyProtection="1">
      <alignment horizontal="left" vertical="center"/>
    </xf>
    <xf numFmtId="14" fontId="9" fillId="0" borderId="5" xfId="0" applyNumberFormat="1" applyFont="1" applyFill="1" applyBorder="1" applyAlignment="1" applyProtection="1">
      <alignment horizontal="center"/>
    </xf>
    <xf numFmtId="0" fontId="0" fillId="0" borderId="16" xfId="0" applyFont="1" applyFill="1" applyBorder="1" applyAlignment="1" applyProtection="1">
      <alignment horizontal="left" vertical="center"/>
    </xf>
    <xf numFmtId="0" fontId="0" fillId="0" borderId="17" xfId="0" applyFont="1" applyFill="1" applyBorder="1" applyAlignment="1" applyProtection="1">
      <alignment horizontal="left" vertical="center"/>
    </xf>
    <xf numFmtId="0" fontId="2" fillId="0" borderId="50" xfId="0" applyFont="1" applyFill="1" applyBorder="1" applyAlignment="1" applyProtection="1">
      <alignment horizontal="center" vertical="center"/>
    </xf>
    <xf numFmtId="0" fontId="2" fillId="0" borderId="64" xfId="0" applyFont="1" applyFill="1" applyBorder="1" applyAlignment="1" applyProtection="1">
      <alignment horizontal="center" vertical="center"/>
    </xf>
    <xf numFmtId="164" fontId="2" fillId="0" borderId="3" xfId="1" applyFont="1" applyFill="1" applyBorder="1" applyAlignment="1" applyProtection="1">
      <alignment horizontal="center" vertical="center"/>
    </xf>
    <xf numFmtId="164" fontId="2" fillId="0" borderId="50" xfId="1" applyFont="1" applyFill="1" applyBorder="1" applyAlignment="1" applyProtection="1">
      <alignment horizontal="center" vertical="center"/>
    </xf>
    <xf numFmtId="0" fontId="0" fillId="0" borderId="26" xfId="0" applyFill="1" applyBorder="1" applyAlignment="1" applyProtection="1">
      <alignment horizontal="left" vertical="center" wrapText="1"/>
    </xf>
    <xf numFmtId="0" fontId="0" fillId="0" borderId="27" xfId="0" applyFont="1" applyFill="1" applyBorder="1" applyAlignment="1" applyProtection="1">
      <alignment horizontal="left" vertical="center" wrapText="1"/>
    </xf>
    <xf numFmtId="0" fontId="0" fillId="0" borderId="28" xfId="0" applyFont="1" applyFill="1" applyBorder="1" applyAlignment="1" applyProtection="1">
      <alignment horizontal="left" vertical="center" wrapText="1"/>
    </xf>
    <xf numFmtId="0" fontId="6" fillId="0" borderId="18" xfId="0" applyFont="1" applyFill="1" applyBorder="1" applyAlignment="1" applyProtection="1">
      <alignment horizontal="center" vertical="center" wrapText="1"/>
    </xf>
    <xf numFmtId="0" fontId="0" fillId="0" borderId="57" xfId="0" applyFont="1" applyFill="1" applyBorder="1" applyAlignment="1" applyProtection="1">
      <alignment horizontal="center" vertical="center"/>
    </xf>
    <xf numFmtId="0" fontId="6" fillId="0" borderId="58" xfId="0" applyFont="1" applyFill="1" applyBorder="1" applyAlignment="1" applyProtection="1">
      <alignment horizontal="center" vertical="center"/>
    </xf>
    <xf numFmtId="0" fontId="6" fillId="0" borderId="22" xfId="0" applyFont="1" applyFill="1" applyBorder="1" applyAlignment="1" applyProtection="1">
      <alignment horizontal="center" vertical="center"/>
    </xf>
    <xf numFmtId="0" fontId="6" fillId="0" borderId="23" xfId="0" applyFont="1" applyFill="1" applyBorder="1" applyAlignment="1" applyProtection="1">
      <alignment horizontal="center" vertical="center"/>
    </xf>
    <xf numFmtId="0" fontId="0" fillId="0" borderId="57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21" xfId="0" applyFont="1" applyFill="1" applyBorder="1" applyAlignment="1" applyProtection="1">
      <alignment horizontal="center" vertical="center" wrapText="1"/>
    </xf>
    <xf numFmtId="0" fontId="0" fillId="0" borderId="22" xfId="0" applyFont="1" applyFill="1" applyBorder="1" applyAlignment="1" applyProtection="1">
      <alignment horizontal="center" vertical="center" wrapText="1"/>
    </xf>
    <xf numFmtId="0" fontId="0" fillId="0" borderId="23" xfId="0" applyFont="1" applyFill="1" applyBorder="1" applyAlignment="1" applyProtection="1">
      <alignment horizontal="center" vertical="center" wrapText="1"/>
    </xf>
    <xf numFmtId="0" fontId="0" fillId="0" borderId="59" xfId="0" applyFont="1" applyFill="1" applyBorder="1" applyAlignment="1" applyProtection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27" xfId="0" applyFont="1" applyFill="1" applyBorder="1" applyAlignment="1" applyProtection="1">
      <alignment horizontal="center" vertical="center" wrapText="1"/>
    </xf>
    <xf numFmtId="0" fontId="0" fillId="0" borderId="24" xfId="0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0" fontId="0" fillId="0" borderId="25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9" fillId="0" borderId="44" xfId="0" applyFont="1" applyFill="1" applyBorder="1" applyAlignment="1" applyProtection="1">
      <alignment horizontal="center" vertical="center" wrapText="1"/>
    </xf>
    <xf numFmtId="0" fontId="6" fillId="0" borderId="34" xfId="0" applyFont="1" applyFill="1" applyBorder="1" applyAlignment="1" applyProtection="1">
      <alignment horizontal="center"/>
    </xf>
    <xf numFmtId="0" fontId="6" fillId="0" borderId="60" xfId="0" applyFont="1" applyFill="1" applyBorder="1" applyAlignment="1" applyProtection="1">
      <alignment horizontal="center"/>
    </xf>
    <xf numFmtId="0" fontId="7" fillId="0" borderId="57" xfId="0" applyFont="1" applyFill="1" applyBorder="1" applyAlignment="1" applyProtection="1">
      <alignment horizontal="center" vertical="center"/>
    </xf>
    <xf numFmtId="164" fontId="2" fillId="0" borderId="61" xfId="1" applyFont="1" applyFill="1" applyBorder="1" applyAlignment="1" applyProtection="1">
      <alignment horizontal="center" vertical="center"/>
    </xf>
    <xf numFmtId="164" fontId="2" fillId="0" borderId="62" xfId="1" applyFont="1" applyFill="1" applyBorder="1" applyAlignment="1" applyProtection="1">
      <alignment horizontal="center" vertical="center"/>
    </xf>
    <xf numFmtId="164" fontId="2" fillId="0" borderId="63" xfId="1" applyFont="1" applyFill="1" applyBorder="1" applyAlignment="1" applyProtection="1">
      <alignment horizontal="center" vertical="center"/>
    </xf>
    <xf numFmtId="0" fontId="8" fillId="0" borderId="36" xfId="0" applyFont="1" applyFill="1" applyBorder="1" applyAlignment="1" applyProtection="1">
      <alignment horizontal="center" vertical="center" wrapText="1"/>
    </xf>
    <xf numFmtId="0" fontId="8" fillId="0" borderId="36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9" fillId="0" borderId="13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9" fillId="0" borderId="25" xfId="0" applyNumberFormat="1" applyFont="1" applyFill="1" applyBorder="1" applyAlignment="1" applyProtection="1">
      <alignment horizontal="center" vertical="center" wrapText="1"/>
    </xf>
    <xf numFmtId="0" fontId="9" fillId="0" borderId="45" xfId="0" applyNumberFormat="1" applyFont="1" applyFill="1" applyBorder="1" applyAlignment="1" applyProtection="1">
      <alignment horizontal="center" vertical="center" wrapText="1"/>
    </xf>
    <xf numFmtId="0" fontId="9" fillId="0" borderId="27" xfId="0" applyNumberFormat="1" applyFont="1" applyFill="1" applyBorder="1" applyAlignment="1" applyProtection="1">
      <alignment horizontal="center" vertical="center" wrapText="1"/>
    </xf>
    <xf numFmtId="0" fontId="9" fillId="0" borderId="28" xfId="0" applyNumberFormat="1" applyFont="1" applyFill="1" applyBorder="1" applyAlignment="1" applyProtection="1">
      <alignment horizontal="center" vertical="center" wrapText="1"/>
    </xf>
    <xf numFmtId="0" fontId="0" fillId="0" borderId="50" xfId="0" applyFont="1" applyFill="1" applyBorder="1" applyAlignment="1" applyProtection="1">
      <alignment horizontal="center" vertical="center"/>
    </xf>
  </cellXfs>
  <cellStyles count="3">
    <cellStyle name="Currency_2009-TS V3" xfId="1"/>
    <cellStyle name="Normal" xfId="0" builtinId="0"/>
    <cellStyle name="OnCallNo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1A1A1A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indowProtection="1" topLeftCell="A31" workbookViewId="0">
      <selection activeCell="A28" sqref="A28"/>
    </sheetView>
  </sheetViews>
  <sheetFormatPr defaultRowHeight="12.75" x14ac:dyDescent="0.2"/>
  <cols>
    <col min="1" max="1" width="50.7109375" style="1" customWidth="1"/>
    <col min="2" max="2" width="50.7109375" style="2" customWidth="1"/>
    <col min="3" max="3" width="50.7109375" style="3" customWidth="1"/>
    <col min="4" max="16384" width="9.140625" style="3"/>
  </cols>
  <sheetData>
    <row r="1" spans="1:3" x14ac:dyDescent="0.2">
      <c r="A1" s="4" t="s">
        <v>0</v>
      </c>
    </row>
    <row r="2" spans="1:3" ht="13.5" thickBot="1" x14ac:dyDescent="0.25">
      <c r="A2" s="4"/>
    </row>
    <row r="3" spans="1:3" ht="24.75" customHeight="1" x14ac:dyDescent="0.2">
      <c r="A3" s="77" t="s">
        <v>1</v>
      </c>
      <c r="B3" s="78" t="s">
        <v>2</v>
      </c>
      <c r="C3" s="79"/>
    </row>
    <row r="4" spans="1:3" ht="16.5" customHeight="1" x14ac:dyDescent="0.2">
      <c r="A4" s="80" t="s">
        <v>3</v>
      </c>
      <c r="B4" s="81">
        <v>2014</v>
      </c>
      <c r="C4" s="82"/>
    </row>
    <row r="5" spans="1:3" s="49" customFormat="1" ht="16.5" customHeight="1" x14ac:dyDescent="0.2">
      <c r="A5" s="182" t="s">
        <v>4</v>
      </c>
      <c r="B5" s="183"/>
      <c r="C5" s="184"/>
    </row>
    <row r="6" spans="1:3" ht="16.5" customHeight="1" x14ac:dyDescent="0.2">
      <c r="A6" s="83" t="s">
        <v>97</v>
      </c>
      <c r="B6" s="84" t="s">
        <v>117</v>
      </c>
      <c r="C6" s="82"/>
    </row>
    <row r="7" spans="1:3" s="6" customFormat="1" ht="16.5" customHeight="1" x14ac:dyDescent="0.2">
      <c r="A7" s="98" t="s">
        <v>5</v>
      </c>
      <c r="B7" s="173" t="s">
        <v>118</v>
      </c>
      <c r="C7" s="95" t="s">
        <v>6</v>
      </c>
    </row>
    <row r="8" spans="1:3" ht="16.5" customHeight="1" x14ac:dyDescent="0.2">
      <c r="A8" s="83" t="s">
        <v>7</v>
      </c>
      <c r="B8" s="174" t="s">
        <v>119</v>
      </c>
      <c r="C8" s="82" t="s">
        <v>8</v>
      </c>
    </row>
    <row r="9" spans="1:3" ht="16.5" customHeight="1" x14ac:dyDescent="0.2">
      <c r="A9" s="83" t="s">
        <v>9</v>
      </c>
      <c r="B9" s="84" t="s">
        <v>116</v>
      </c>
      <c r="C9" s="82" t="s">
        <v>10</v>
      </c>
    </row>
    <row r="10" spans="1:3" ht="16.5" customHeight="1" x14ac:dyDescent="0.2">
      <c r="A10" s="83" t="s">
        <v>11</v>
      </c>
      <c r="B10" s="84" t="s">
        <v>116</v>
      </c>
      <c r="C10" s="82" t="s">
        <v>12</v>
      </c>
    </row>
    <row r="11" spans="1:3" ht="15.75" customHeight="1" x14ac:dyDescent="0.2">
      <c r="A11" s="85" t="s">
        <v>13</v>
      </c>
      <c r="B11" s="86" t="s">
        <v>104</v>
      </c>
      <c r="C11" s="82" t="s">
        <v>14</v>
      </c>
    </row>
    <row r="12" spans="1:3" ht="15.75" customHeight="1" thickBot="1" x14ac:dyDescent="0.25">
      <c r="A12" s="87" t="s">
        <v>15</v>
      </c>
      <c r="B12" s="88" t="s">
        <v>104</v>
      </c>
      <c r="C12" s="89" t="s">
        <v>16</v>
      </c>
    </row>
    <row r="13" spans="1:3" ht="15.75" customHeight="1" x14ac:dyDescent="0.2">
      <c r="A13" s="185" t="s">
        <v>17</v>
      </c>
      <c r="B13" s="186"/>
      <c r="C13" s="187"/>
    </row>
    <row r="14" spans="1:3" ht="16.5" customHeight="1" x14ac:dyDescent="0.2">
      <c r="A14" s="83" t="s">
        <v>18</v>
      </c>
      <c r="B14" s="84" t="s">
        <v>19</v>
      </c>
      <c r="C14" s="82" t="s">
        <v>20</v>
      </c>
    </row>
    <row r="15" spans="1:3" x14ac:dyDescent="0.2">
      <c r="A15" s="83" t="s">
        <v>21</v>
      </c>
      <c r="B15" s="84" t="s">
        <v>22</v>
      </c>
      <c r="C15" s="90" t="s">
        <v>121</v>
      </c>
    </row>
    <row r="16" spans="1:3" ht="15.75" customHeight="1" x14ac:dyDescent="0.2">
      <c r="A16" s="83" t="s">
        <v>23</v>
      </c>
      <c r="B16" s="84" t="s">
        <v>100</v>
      </c>
      <c r="C16" s="82"/>
    </row>
    <row r="17" spans="1:3" ht="15.75" customHeight="1" x14ac:dyDescent="0.2">
      <c r="A17" s="83" t="s">
        <v>24</v>
      </c>
      <c r="B17" s="84" t="s">
        <v>101</v>
      </c>
      <c r="C17" s="82" t="s">
        <v>120</v>
      </c>
    </row>
    <row r="18" spans="1:3" ht="15.75" customHeight="1" x14ac:dyDescent="0.2">
      <c r="A18" s="83" t="s">
        <v>25</v>
      </c>
      <c r="B18" s="84" t="s">
        <v>102</v>
      </c>
      <c r="C18" s="82" t="s">
        <v>26</v>
      </c>
    </row>
    <row r="19" spans="1:3" s="5" customFormat="1" x14ac:dyDescent="0.2">
      <c r="A19" s="91"/>
      <c r="B19" s="84"/>
      <c r="C19" s="92"/>
    </row>
    <row r="20" spans="1:3" ht="15.75" customHeight="1" x14ac:dyDescent="0.2">
      <c r="A20" s="83" t="s">
        <v>27</v>
      </c>
      <c r="B20" s="84" t="s">
        <v>103</v>
      </c>
      <c r="C20" s="82" t="s">
        <v>28</v>
      </c>
    </row>
    <row r="21" spans="1:3" ht="15.75" customHeight="1" x14ac:dyDescent="0.2">
      <c r="A21" s="85" t="s">
        <v>13</v>
      </c>
      <c r="B21" s="86" t="s">
        <v>104</v>
      </c>
      <c r="C21" s="82" t="s">
        <v>29</v>
      </c>
    </row>
    <row r="22" spans="1:3" ht="15.75" customHeight="1" x14ac:dyDescent="0.2">
      <c r="A22" s="85" t="s">
        <v>15</v>
      </c>
      <c r="B22" s="86" t="s">
        <v>104</v>
      </c>
      <c r="C22" s="82" t="s">
        <v>30</v>
      </c>
    </row>
    <row r="23" spans="1:3" ht="15.75" customHeight="1" x14ac:dyDescent="0.2">
      <c r="A23" s="83" t="s">
        <v>31</v>
      </c>
      <c r="B23" s="158"/>
      <c r="C23" s="153" t="s">
        <v>109</v>
      </c>
    </row>
    <row r="24" spans="1:3" s="5" customFormat="1" x14ac:dyDescent="0.2">
      <c r="A24" s="91"/>
      <c r="B24" s="158"/>
      <c r="C24" s="154"/>
    </row>
    <row r="25" spans="1:3" ht="63.75" x14ac:dyDescent="0.2">
      <c r="A25" s="93" t="s">
        <v>32</v>
      </c>
      <c r="B25" s="159"/>
      <c r="C25" s="155" t="s">
        <v>110</v>
      </c>
    </row>
    <row r="26" spans="1:3" ht="51.75" thickBot="1" x14ac:dyDescent="0.25">
      <c r="A26" s="156" t="s">
        <v>111</v>
      </c>
      <c r="B26" s="160"/>
      <c r="C26" s="157" t="s">
        <v>112</v>
      </c>
    </row>
    <row r="27" spans="1:3" ht="15.75" customHeight="1" x14ac:dyDescent="0.2">
      <c r="A27" s="77" t="s">
        <v>33</v>
      </c>
      <c r="B27" s="102"/>
      <c r="C27" s="79"/>
    </row>
    <row r="28" spans="1:3" x14ac:dyDescent="0.2">
      <c r="A28" s="80" t="s">
        <v>34</v>
      </c>
      <c r="B28" s="99" t="s">
        <v>115</v>
      </c>
      <c r="C28" s="82"/>
    </row>
    <row r="29" spans="1:3" s="6" customFormat="1" x14ac:dyDescent="0.2">
      <c r="A29" s="94" t="s">
        <v>95</v>
      </c>
      <c r="B29" s="100" t="s">
        <v>108</v>
      </c>
      <c r="C29" s="95"/>
    </row>
    <row r="30" spans="1:3" s="6" customFormat="1" ht="26.25" thickBot="1" x14ac:dyDescent="0.25">
      <c r="A30" s="96" t="s">
        <v>96</v>
      </c>
      <c r="B30" s="101" t="s">
        <v>115</v>
      </c>
      <c r="C30" s="97"/>
    </row>
  </sheetData>
  <sheetProtection selectLockedCells="1"/>
  <mergeCells count="2">
    <mergeCell ref="A5:C5"/>
    <mergeCell ref="A13:C13"/>
  </mergeCells>
  <phoneticPr fontId="6" type="noConversion"/>
  <pageMargins left="0.74791666666666667" right="0.74791666666666667" top="0.98402777777777772" bottom="0.98402777777777772" header="0.51180555555555551" footer="0.5"/>
  <pageSetup paperSize="9" scale="90" firstPageNumber="0" orientation="landscape" horizontalDpi="300" verticalDpi="300" r:id="rId1"/>
  <headerFooter alignWithMargins="0">
    <oddFooter>&amp;L&amp;Z&amp;F&amp;R&amp;D</oddFooter>
  </headerFooter>
  <rowBreaks count="1" manualBreakCount="1">
    <brk id="2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7"/>
  <sheetViews>
    <sheetView windowProtection="1" view="pageBreakPreview" zoomScale="85" zoomScaleNormal="75" zoomScaleSheetLayoutView="85" workbookViewId="0">
      <selection sqref="A1:AI37"/>
    </sheetView>
  </sheetViews>
  <sheetFormatPr defaultRowHeight="12.75" x14ac:dyDescent="0.2"/>
  <cols>
    <col min="1" max="1" width="20.85546875" style="7" customWidth="1"/>
    <col min="2" max="33" width="4" style="7" customWidth="1"/>
    <col min="34" max="35" width="10.7109375" style="7" customWidth="1"/>
    <col min="36" max="40" width="15.7109375" style="7" customWidth="1"/>
    <col min="41" max="16384" width="9.140625" style="7"/>
  </cols>
  <sheetData>
    <row r="1" spans="1:40" ht="20.25" x14ac:dyDescent="0.3">
      <c r="A1" s="8"/>
      <c r="B1" s="3"/>
      <c r="P1" s="9" t="s">
        <v>35</v>
      </c>
      <c r="AF1" s="10"/>
      <c r="AG1" s="11"/>
      <c r="AH1" s="12" t="s">
        <v>91</v>
      </c>
      <c r="AI1" s="13">
        <f>'Control Sheet'!$B$4</f>
        <v>2014</v>
      </c>
    </row>
    <row r="2" spans="1:40" ht="9" customHeight="1" x14ac:dyDescent="0.2">
      <c r="A2" s="16"/>
      <c r="AH2" s="47"/>
    </row>
    <row r="3" spans="1:40" ht="24" customHeight="1" thickBot="1" x14ac:dyDescent="0.25">
      <c r="A3" s="253" t="s">
        <v>37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S3" s="205" t="s">
        <v>38</v>
      </c>
      <c r="T3" s="205"/>
      <c r="U3" s="205"/>
      <c r="V3" s="205"/>
      <c r="W3" s="205"/>
      <c r="X3" s="205"/>
      <c r="Y3" s="205"/>
      <c r="Z3" s="205"/>
      <c r="AB3" s="205" t="s">
        <v>39</v>
      </c>
      <c r="AC3" s="205"/>
      <c r="AD3" s="205"/>
      <c r="AE3" s="205"/>
      <c r="AF3" s="205"/>
      <c r="AG3" s="205"/>
      <c r="AH3" s="201" t="s">
        <v>40</v>
      </c>
      <c r="AI3" s="201"/>
    </row>
    <row r="4" spans="1:40" s="18" customFormat="1" ht="21" customHeight="1" x14ac:dyDescent="0.2">
      <c r="A4" s="218" t="s">
        <v>113</v>
      </c>
      <c r="B4" s="219"/>
      <c r="C4" s="220" t="s">
        <v>41</v>
      </c>
      <c r="D4" s="221"/>
      <c r="E4" s="221"/>
      <c r="F4" s="221"/>
      <c r="G4" s="221"/>
      <c r="H4" s="221"/>
      <c r="I4" s="222"/>
      <c r="J4" s="221" t="s">
        <v>42</v>
      </c>
      <c r="K4" s="221"/>
      <c r="L4" s="221"/>
      <c r="M4" s="221"/>
      <c r="N4" s="223"/>
      <c r="O4" s="202" t="s">
        <v>43</v>
      </c>
      <c r="P4" s="203"/>
      <c r="Q4" s="204"/>
      <c r="S4" s="206" t="str">
        <f>+'Control Sheet'!$B$7</f>
        <v>---------</v>
      </c>
      <c r="T4" s="207"/>
      <c r="U4" s="207"/>
      <c r="V4" s="207"/>
      <c r="W4" s="207"/>
      <c r="X4" s="207"/>
      <c r="Y4" s="207"/>
      <c r="Z4" s="208"/>
      <c r="AB4" s="212" t="str">
        <f>+'Control Sheet'!$B$14</f>
        <v>BASIC MODEL</v>
      </c>
      <c r="AC4" s="213"/>
      <c r="AD4" s="213"/>
      <c r="AE4" s="213"/>
      <c r="AF4" s="213"/>
      <c r="AG4" s="214"/>
      <c r="AH4" s="243" t="str">
        <f>+'Control Sheet'!$B$15</f>
        <v>DG/Unit/additional info</v>
      </c>
      <c r="AI4" s="244"/>
      <c r="AJ4" s="19"/>
      <c r="AK4" s="19"/>
      <c r="AL4" s="19"/>
    </row>
    <row r="5" spans="1:40" s="18" customFormat="1" ht="30" customHeight="1" x14ac:dyDescent="0.2">
      <c r="A5" s="224" t="str">
        <f>+'Control Sheet'!$B$16</f>
        <v>NN</v>
      </c>
      <c r="B5" s="207"/>
      <c r="C5" s="227"/>
      <c r="D5" s="228"/>
      <c r="E5" s="228"/>
      <c r="F5" s="228"/>
      <c r="G5" s="228"/>
      <c r="H5" s="228"/>
      <c r="I5" s="229"/>
      <c r="J5" s="230" t="str">
        <f>+'Control Sheet'!$B$17</f>
        <v>YY xx  xx/xxx</v>
      </c>
      <c r="K5" s="230"/>
      <c r="L5" s="230"/>
      <c r="M5" s="230"/>
      <c r="N5" s="231"/>
      <c r="O5" s="247" t="str">
        <f>+'Control Sheet'!$B$18</f>
        <v>xxxxx</v>
      </c>
      <c r="P5" s="248"/>
      <c r="Q5" s="249"/>
      <c r="S5" s="206"/>
      <c r="T5" s="207"/>
      <c r="U5" s="207"/>
      <c r="V5" s="207"/>
      <c r="W5" s="207"/>
      <c r="X5" s="207"/>
      <c r="Y5" s="207"/>
      <c r="Z5" s="208"/>
      <c r="AB5" s="212"/>
      <c r="AC5" s="213"/>
      <c r="AD5" s="213"/>
      <c r="AE5" s="213"/>
      <c r="AF5" s="213"/>
      <c r="AG5" s="214"/>
      <c r="AH5" s="243"/>
      <c r="AI5" s="244"/>
      <c r="AJ5" s="19"/>
      <c r="AK5" s="19"/>
      <c r="AL5" s="19"/>
    </row>
    <row r="6" spans="1:40" s="20" customFormat="1" ht="20.100000000000001" customHeight="1" thickBot="1" x14ac:dyDescent="0.25">
      <c r="A6" s="225"/>
      <c r="B6" s="226"/>
      <c r="C6" s="197" t="s">
        <v>114</v>
      </c>
      <c r="D6" s="198"/>
      <c r="E6" s="198"/>
      <c r="F6" s="198"/>
      <c r="G6" s="198"/>
      <c r="H6" s="198"/>
      <c r="I6" s="199"/>
      <c r="J6" s="232"/>
      <c r="K6" s="232"/>
      <c r="L6" s="232"/>
      <c r="M6" s="232"/>
      <c r="N6" s="233"/>
      <c r="O6" s="250"/>
      <c r="P6" s="251"/>
      <c r="Q6" s="252"/>
      <c r="S6" s="209"/>
      <c r="T6" s="210"/>
      <c r="U6" s="210"/>
      <c r="V6" s="210"/>
      <c r="W6" s="210"/>
      <c r="X6" s="210"/>
      <c r="Y6" s="210"/>
      <c r="Z6" s="211"/>
      <c r="AB6" s="215"/>
      <c r="AC6" s="216"/>
      <c r="AD6" s="216"/>
      <c r="AE6" s="216"/>
      <c r="AF6" s="216"/>
      <c r="AG6" s="217"/>
      <c r="AH6" s="245"/>
      <c r="AI6" s="246"/>
      <c r="AJ6" s="19"/>
      <c r="AK6" s="19"/>
      <c r="AL6" s="19"/>
    </row>
    <row r="7" spans="1:40" ht="11.25" customHeight="1" thickBot="1" x14ac:dyDescent="0.25"/>
    <row r="8" spans="1:40" ht="27" customHeight="1" x14ac:dyDescent="0.2">
      <c r="B8" s="236" t="s">
        <v>44</v>
      </c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 t="s">
        <v>45</v>
      </c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00" t="s">
        <v>46</v>
      </c>
      <c r="AG8" s="200"/>
      <c r="AH8" s="200"/>
      <c r="AI8" s="200"/>
    </row>
    <row r="9" spans="1:40" s="21" customFormat="1" ht="27" customHeight="1" x14ac:dyDescent="0.2">
      <c r="B9" s="240" t="str">
        <f>+'Control Sheet'!$B$6</f>
        <v>DI/0XXXX</v>
      </c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1" t="str">
        <f>+'Control Sheet'!$B$20</f>
        <v>SC xxx</v>
      </c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2">
        <f>+'Control Sheet'!B23</f>
        <v>0</v>
      </c>
      <c r="AG9" s="242"/>
      <c r="AH9" s="242"/>
      <c r="AI9" s="242"/>
    </row>
    <row r="10" spans="1:40" s="22" customFormat="1" ht="18.75" thickBot="1" x14ac:dyDescent="0.3">
      <c r="B10" s="23" t="s">
        <v>47</v>
      </c>
      <c r="C10" s="24"/>
      <c r="D10" s="190" t="str">
        <f>+'Control Sheet'!$B$11</f>
        <v>dd/mm/yyyy</v>
      </c>
      <c r="E10" s="190"/>
      <c r="F10" s="190"/>
      <c r="G10" s="190"/>
      <c r="H10" s="24"/>
      <c r="I10" s="24"/>
      <c r="J10" s="24" t="s">
        <v>48</v>
      </c>
      <c r="K10" s="190" t="str">
        <f>+'Control Sheet'!$B$12</f>
        <v>dd/mm/yyyy</v>
      </c>
      <c r="L10" s="190"/>
      <c r="M10" s="190"/>
      <c r="N10" s="190"/>
      <c r="O10" s="25"/>
      <c r="P10" s="26"/>
      <c r="Q10" s="23"/>
      <c r="R10" s="24" t="s">
        <v>47</v>
      </c>
      <c r="S10" s="24"/>
      <c r="T10" s="190" t="str">
        <f>+'Control Sheet'!$B$21</f>
        <v>dd/mm/yyyy</v>
      </c>
      <c r="U10" s="190"/>
      <c r="V10" s="190"/>
      <c r="W10" s="190"/>
      <c r="X10" s="24"/>
      <c r="Y10" s="24" t="s">
        <v>48</v>
      </c>
      <c r="Z10" s="190" t="str">
        <f>+'Control Sheet'!$B$22</f>
        <v>dd/mm/yyyy</v>
      </c>
      <c r="AA10" s="190"/>
      <c r="AB10" s="190"/>
      <c r="AC10" s="190"/>
      <c r="AD10" s="24"/>
      <c r="AE10" s="27"/>
    </row>
    <row r="11" spans="1:40" ht="26.25" thickBot="1" x14ac:dyDescent="0.25">
      <c r="AH11" s="110" t="s">
        <v>49</v>
      </c>
      <c r="AI11" s="176" t="s">
        <v>50</v>
      </c>
    </row>
    <row r="12" spans="1:40" s="18" customFormat="1" ht="24.95" customHeight="1" thickBot="1" x14ac:dyDescent="0.25">
      <c r="A12" s="28" t="s">
        <v>51</v>
      </c>
      <c r="B12" s="29">
        <v>1</v>
      </c>
      <c r="C12" s="30">
        <v>2</v>
      </c>
      <c r="D12" s="30">
        <v>3</v>
      </c>
      <c r="E12" s="30">
        <v>4</v>
      </c>
      <c r="F12" s="30">
        <v>5</v>
      </c>
      <c r="G12" s="30">
        <v>6</v>
      </c>
      <c r="H12" s="30">
        <v>7</v>
      </c>
      <c r="I12" s="30">
        <v>8</v>
      </c>
      <c r="J12" s="30">
        <v>9</v>
      </c>
      <c r="K12" s="30">
        <v>10</v>
      </c>
      <c r="L12" s="30">
        <v>11</v>
      </c>
      <c r="M12" s="30">
        <v>12</v>
      </c>
      <c r="N12" s="30">
        <v>13</v>
      </c>
      <c r="O12" s="30">
        <v>14</v>
      </c>
      <c r="P12" s="30">
        <v>15</v>
      </c>
      <c r="Q12" s="30">
        <v>16</v>
      </c>
      <c r="R12" s="30">
        <v>17</v>
      </c>
      <c r="S12" s="30">
        <v>18</v>
      </c>
      <c r="T12" s="30">
        <v>19</v>
      </c>
      <c r="U12" s="30">
        <v>20</v>
      </c>
      <c r="V12" s="30">
        <v>21</v>
      </c>
      <c r="W12" s="30">
        <v>22</v>
      </c>
      <c r="X12" s="30">
        <v>23</v>
      </c>
      <c r="Y12" s="30">
        <v>24</v>
      </c>
      <c r="Z12" s="30">
        <v>25</v>
      </c>
      <c r="AA12" s="30">
        <v>26</v>
      </c>
      <c r="AB12" s="30">
        <v>27</v>
      </c>
      <c r="AC12" s="30">
        <v>28</v>
      </c>
      <c r="AD12" s="30">
        <v>29</v>
      </c>
      <c r="AE12" s="30">
        <v>30</v>
      </c>
      <c r="AF12" s="31">
        <v>31</v>
      </c>
      <c r="AH12" s="112"/>
      <c r="AI12" s="162">
        <f>+August!AI20</f>
        <v>0</v>
      </c>
    </row>
    <row r="13" spans="1:40" s="18" customFormat="1" ht="12" customHeight="1" x14ac:dyDescent="0.25">
      <c r="A13" s="65" t="s">
        <v>36</v>
      </c>
      <c r="B13" s="69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1"/>
      <c r="AH13" s="59"/>
      <c r="AI13" s="60"/>
    </row>
    <row r="14" spans="1:40" s="18" customFormat="1" ht="12" customHeight="1" x14ac:dyDescent="0.25">
      <c r="A14" s="66" t="s">
        <v>53</v>
      </c>
      <c r="B14" s="51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3"/>
      <c r="AH14" s="67"/>
      <c r="AI14" s="68"/>
    </row>
    <row r="15" spans="1:40" s="18" customFormat="1" ht="12" customHeight="1" x14ac:dyDescent="0.25">
      <c r="A15" s="66" t="s">
        <v>54</v>
      </c>
      <c r="B15" s="51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3"/>
      <c r="AH15" s="67"/>
      <c r="AI15" s="68"/>
    </row>
    <row r="16" spans="1:40" s="18" customFormat="1" ht="12" customHeight="1" x14ac:dyDescent="0.25">
      <c r="A16" s="66" t="s">
        <v>55</v>
      </c>
      <c r="B16" s="51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3"/>
      <c r="AH16" s="67"/>
      <c r="AI16" s="68"/>
      <c r="AJ16" s="37"/>
      <c r="AK16" s="37"/>
      <c r="AL16" s="37"/>
      <c r="AM16" s="37"/>
      <c r="AN16" s="37"/>
    </row>
    <row r="17" spans="1:40" s="18" customFormat="1" ht="12" customHeight="1" x14ac:dyDescent="0.25">
      <c r="A17" s="66" t="s">
        <v>56</v>
      </c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3"/>
      <c r="AH17" s="67"/>
      <c r="AI17" s="68"/>
      <c r="AJ17" s="37"/>
      <c r="AK17" s="38"/>
      <c r="AL17" s="39"/>
      <c r="AM17" s="39"/>
      <c r="AN17" s="39"/>
    </row>
    <row r="18" spans="1:40" s="18" customFormat="1" ht="12" customHeight="1" x14ac:dyDescent="0.25">
      <c r="A18" s="66" t="s">
        <v>57</v>
      </c>
      <c r="B18" s="51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3"/>
      <c r="AH18" s="67"/>
      <c r="AI18" s="68"/>
      <c r="AJ18" s="37"/>
      <c r="AK18" s="38"/>
      <c r="AL18" s="39"/>
      <c r="AM18" s="39"/>
      <c r="AN18" s="39"/>
    </row>
    <row r="19" spans="1:40" s="18" customFormat="1" ht="12" customHeight="1" x14ac:dyDescent="0.25">
      <c r="A19" s="66" t="s">
        <v>58</v>
      </c>
      <c r="B19" s="51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3"/>
      <c r="AH19" s="67"/>
      <c r="AI19" s="68"/>
      <c r="AJ19" s="37"/>
      <c r="AK19" s="38"/>
      <c r="AL19" s="39"/>
      <c r="AM19" s="39"/>
      <c r="AN19" s="39"/>
    </row>
    <row r="20" spans="1:40" s="18" customFormat="1" ht="12" customHeight="1" thickBot="1" x14ac:dyDescent="0.3">
      <c r="A20" s="122" t="s">
        <v>59</v>
      </c>
      <c r="B20" s="51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3"/>
      <c r="AH20" s="63"/>
      <c r="AI20" s="64"/>
      <c r="AJ20" s="37"/>
      <c r="AK20" s="38"/>
      <c r="AL20" s="39"/>
      <c r="AM20" s="39"/>
      <c r="AN20" s="39"/>
    </row>
    <row r="21" spans="1:40" s="32" customFormat="1" ht="23.1" customHeight="1" thickBot="1" x14ac:dyDescent="0.25">
      <c r="A21" s="123" t="s">
        <v>60</v>
      </c>
      <c r="B21" s="164"/>
      <c r="C21" s="167"/>
      <c r="D21" s="167"/>
      <c r="E21" s="167"/>
      <c r="F21" s="167"/>
      <c r="G21" s="167"/>
      <c r="H21" s="164"/>
      <c r="I21" s="164"/>
      <c r="J21" s="167"/>
      <c r="K21" s="167"/>
      <c r="L21" s="167"/>
      <c r="M21" s="167"/>
      <c r="N21" s="167"/>
      <c r="O21" s="164"/>
      <c r="P21" s="164"/>
      <c r="Q21" s="167"/>
      <c r="R21" s="167"/>
      <c r="S21" s="167"/>
      <c r="T21" s="167"/>
      <c r="U21" s="167"/>
      <c r="V21" s="164"/>
      <c r="W21" s="164"/>
      <c r="X21" s="167"/>
      <c r="Y21" s="167"/>
      <c r="Z21" s="167"/>
      <c r="AA21" s="167"/>
      <c r="AB21" s="167"/>
      <c r="AC21" s="164"/>
      <c r="AD21" s="164"/>
      <c r="AE21" s="167"/>
      <c r="AF21" s="166"/>
      <c r="AH21" s="113">
        <f>(COUNTIF(B21:AF21,$B$25))+(COUNTIF(B21:AF21,$B$26)/2)</f>
        <v>0</v>
      </c>
      <c r="AI21" s="172">
        <f>$AI$12-AH21</f>
        <v>0</v>
      </c>
      <c r="AK21" s="72"/>
      <c r="AL21" s="73"/>
      <c r="AM21" s="73"/>
      <c r="AN21" s="73"/>
    </row>
    <row r="22" spans="1:40" s="18" customFormat="1" ht="12" customHeight="1" x14ac:dyDescent="0.25">
      <c r="A22" s="48" t="s">
        <v>61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H22" s="35"/>
      <c r="AI22" s="36"/>
      <c r="AJ22" s="37"/>
      <c r="AK22" s="38"/>
      <c r="AL22" s="39"/>
      <c r="AM22" s="39"/>
      <c r="AN22" s="39"/>
    </row>
    <row r="23" spans="1:40" s="18" customFormat="1" ht="12" customHeight="1" x14ac:dyDescent="0.25">
      <c r="A23" s="33" t="s">
        <v>62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H23" s="35"/>
      <c r="AI23" s="36"/>
      <c r="AJ23" s="37"/>
      <c r="AK23" s="38"/>
      <c r="AL23" s="39"/>
      <c r="AM23" s="39"/>
      <c r="AN23" s="39"/>
    </row>
    <row r="24" spans="1:40" s="18" customFormat="1" ht="12" customHeight="1" x14ac:dyDescent="0.25">
      <c r="A24" s="40" t="s">
        <v>63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H24" s="35"/>
      <c r="AI24" s="36"/>
      <c r="AJ24" s="37"/>
      <c r="AK24" s="38"/>
      <c r="AL24" s="39"/>
      <c r="AM24" s="39"/>
      <c r="AN24" s="39"/>
    </row>
    <row r="25" spans="1:40" s="42" customFormat="1" ht="15.75" x14ac:dyDescent="0.25">
      <c r="A25" s="41" t="s">
        <v>122</v>
      </c>
      <c r="B25" s="42" t="s">
        <v>64</v>
      </c>
      <c r="C25" s="20" t="s">
        <v>65</v>
      </c>
      <c r="I25" s="42" t="s">
        <v>52</v>
      </c>
      <c r="J25" s="20" t="s">
        <v>66</v>
      </c>
      <c r="W25" s="42" t="s">
        <v>67</v>
      </c>
      <c r="X25" s="20" t="s">
        <v>68</v>
      </c>
    </row>
    <row r="26" spans="1:40" s="42" customFormat="1" ht="15.75" x14ac:dyDescent="0.25">
      <c r="A26" s="41" t="s">
        <v>124</v>
      </c>
      <c r="B26" s="42" t="s">
        <v>69</v>
      </c>
      <c r="C26" s="20" t="s">
        <v>70</v>
      </c>
      <c r="I26" s="42" t="s">
        <v>71</v>
      </c>
      <c r="J26" s="20" t="s">
        <v>72</v>
      </c>
      <c r="W26" s="42" t="s">
        <v>73</v>
      </c>
      <c r="X26" s="20" t="s">
        <v>74</v>
      </c>
      <c r="AH26" s="43"/>
    </row>
    <row r="27" spans="1:40" s="20" customFormat="1" ht="16.5" thickBot="1" x14ac:dyDescent="0.3">
      <c r="B27" s="42"/>
      <c r="I27" s="42" t="s">
        <v>75</v>
      </c>
      <c r="J27" s="20" t="s">
        <v>76</v>
      </c>
      <c r="W27" s="42"/>
    </row>
    <row r="28" spans="1:40" s="44" customFormat="1" ht="15.75" customHeight="1" thickBot="1" x14ac:dyDescent="0.25">
      <c r="A28" s="125" t="s">
        <v>77</v>
      </c>
      <c r="B28" s="126"/>
      <c r="C28" s="127"/>
      <c r="D28" s="127"/>
      <c r="E28" s="127"/>
      <c r="F28" s="127"/>
      <c r="G28" s="127"/>
      <c r="H28" s="127"/>
      <c r="I28" s="126"/>
      <c r="J28" s="127"/>
      <c r="K28" s="127"/>
      <c r="L28" s="128"/>
      <c r="M28" s="237" t="s">
        <v>78</v>
      </c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  <c r="AB28" s="238"/>
      <c r="AC28" s="238"/>
      <c r="AD28" s="238"/>
      <c r="AE28" s="238"/>
      <c r="AF28" s="238"/>
      <c r="AG28" s="238"/>
      <c r="AH28" s="238"/>
      <c r="AI28" s="239"/>
    </row>
    <row r="29" spans="1:40" s="44" customFormat="1" ht="15.75" customHeight="1" thickBot="1" x14ac:dyDescent="0.25">
      <c r="A29" s="129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130"/>
      <c r="M29" s="195" t="s">
        <v>79</v>
      </c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3" t="s">
        <v>80</v>
      </c>
      <c r="AA29" s="193"/>
      <c r="AB29" s="193"/>
      <c r="AC29" s="193"/>
      <c r="AD29" s="193"/>
      <c r="AE29" s="193"/>
      <c r="AF29" s="193"/>
      <c r="AG29" s="193"/>
      <c r="AH29" s="193"/>
      <c r="AI29" s="194"/>
    </row>
    <row r="30" spans="1:40" s="44" customFormat="1" ht="31.5" customHeight="1" x14ac:dyDescent="0.2">
      <c r="A30" s="131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130"/>
      <c r="M30" s="192" t="s">
        <v>81</v>
      </c>
      <c r="N30" s="192"/>
      <c r="O30" s="192"/>
      <c r="P30" s="45"/>
      <c r="Q30" s="45"/>
      <c r="R30" s="45"/>
      <c r="S30" s="144"/>
      <c r="T30" s="144"/>
      <c r="U30" s="144"/>
      <c r="V30" s="144"/>
      <c r="W30" s="144"/>
      <c r="X30" s="144"/>
      <c r="Y30" s="145"/>
      <c r="Z30" s="191" t="s">
        <v>81</v>
      </c>
      <c r="AA30" s="192"/>
      <c r="AB30" s="192"/>
      <c r="AC30" s="45"/>
      <c r="AD30" s="136"/>
      <c r="AE30" s="136"/>
      <c r="AF30" s="136"/>
      <c r="AG30" s="136"/>
      <c r="AH30" s="136"/>
      <c r="AI30" s="139"/>
    </row>
    <row r="31" spans="1:40" s="44" customFormat="1" ht="21" customHeight="1" x14ac:dyDescent="0.2">
      <c r="A31" s="131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130"/>
      <c r="M31" s="188" t="s">
        <v>82</v>
      </c>
      <c r="N31" s="188"/>
      <c r="O31" s="188"/>
      <c r="P31" s="45"/>
      <c r="Q31" s="45"/>
      <c r="R31" s="45"/>
      <c r="S31" s="136"/>
      <c r="T31" s="136"/>
      <c r="U31" s="136"/>
      <c r="V31" s="136"/>
      <c r="W31" s="136"/>
      <c r="X31" s="136"/>
      <c r="Y31" s="137"/>
      <c r="Z31" s="189" t="s">
        <v>82</v>
      </c>
      <c r="AA31" s="188"/>
      <c r="AB31" s="188"/>
      <c r="AC31" s="45"/>
      <c r="AD31" s="136"/>
      <c r="AE31" s="136"/>
      <c r="AF31" s="136"/>
      <c r="AG31" s="136"/>
      <c r="AH31" s="136"/>
      <c r="AI31" s="139"/>
    </row>
    <row r="32" spans="1:40" s="44" customFormat="1" ht="21" customHeight="1" x14ac:dyDescent="0.2">
      <c r="A32" s="131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130"/>
      <c r="M32" s="188" t="s">
        <v>83</v>
      </c>
      <c r="N32" s="188"/>
      <c r="O32" s="188"/>
      <c r="P32" s="45"/>
      <c r="Q32" s="45"/>
      <c r="R32" s="45"/>
      <c r="S32" s="136"/>
      <c r="T32" s="136"/>
      <c r="U32" s="136"/>
      <c r="V32" s="136"/>
      <c r="W32" s="136"/>
      <c r="X32" s="136"/>
      <c r="Y32" s="137"/>
      <c r="Z32" s="189" t="s">
        <v>83</v>
      </c>
      <c r="AA32" s="188"/>
      <c r="AB32" s="188"/>
      <c r="AC32" s="45"/>
      <c r="AD32" s="136"/>
      <c r="AE32" s="136"/>
      <c r="AF32" s="136"/>
      <c r="AG32" s="136"/>
      <c r="AH32" s="136"/>
      <c r="AI32" s="139"/>
    </row>
    <row r="33" spans="1:35" s="44" customFormat="1" ht="21" customHeight="1" x14ac:dyDescent="0.2">
      <c r="A33" s="131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130"/>
      <c r="M33" s="136"/>
      <c r="N33" s="45"/>
      <c r="O33" s="45"/>
      <c r="P33" s="45"/>
      <c r="Q33" s="45"/>
      <c r="R33" s="45"/>
      <c r="S33" s="136"/>
      <c r="T33" s="136"/>
      <c r="U33" s="136"/>
      <c r="V33" s="136"/>
      <c r="W33" s="136"/>
      <c r="X33" s="136"/>
      <c r="Y33" s="137"/>
      <c r="Z33" s="138"/>
      <c r="AA33" s="45"/>
      <c r="AB33" s="136"/>
      <c r="AC33" s="45"/>
      <c r="AD33" s="136"/>
      <c r="AE33" s="136"/>
      <c r="AF33" s="136"/>
      <c r="AG33" s="136"/>
      <c r="AH33" s="136"/>
      <c r="AI33" s="139"/>
    </row>
    <row r="34" spans="1:35" s="44" customFormat="1" ht="21" customHeight="1" x14ac:dyDescent="0.2">
      <c r="A34" s="131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130"/>
      <c r="M34" s="136"/>
      <c r="N34" s="45"/>
      <c r="O34" s="45"/>
      <c r="P34" s="45"/>
      <c r="Q34" s="45"/>
      <c r="R34" s="45"/>
      <c r="S34" s="136"/>
      <c r="T34" s="136"/>
      <c r="U34" s="136"/>
      <c r="V34" s="136"/>
      <c r="W34" s="136"/>
      <c r="X34" s="136"/>
      <c r="Y34" s="137"/>
      <c r="Z34" s="138"/>
      <c r="AA34" s="45"/>
      <c r="AB34" s="136"/>
      <c r="AC34" s="45"/>
      <c r="AD34" s="136"/>
      <c r="AE34" s="136"/>
      <c r="AF34" s="136"/>
      <c r="AG34" s="136"/>
      <c r="AH34" s="136"/>
      <c r="AI34" s="139"/>
    </row>
    <row r="35" spans="1:35" s="20" customFormat="1" ht="18" x14ac:dyDescent="0.25">
      <c r="A35" s="135"/>
      <c r="B35" s="134"/>
      <c r="C35" s="134"/>
      <c r="D35" s="46"/>
      <c r="E35" s="46"/>
      <c r="F35" s="46"/>
      <c r="G35" s="46"/>
      <c r="H35" s="46"/>
      <c r="I35" s="46"/>
      <c r="J35" s="46"/>
      <c r="K35" s="46"/>
      <c r="L35" s="132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140"/>
      <c r="Z35" s="141"/>
      <c r="AA35" s="46"/>
      <c r="AB35" s="142"/>
      <c r="AC35" s="46"/>
      <c r="AD35" s="142"/>
      <c r="AE35" s="142"/>
      <c r="AF35" s="142"/>
      <c r="AG35" s="142"/>
      <c r="AH35" s="142"/>
      <c r="AI35" s="143"/>
    </row>
    <row r="36" spans="1:35" s="20" customFormat="1" ht="18.75" thickBot="1" x14ac:dyDescent="0.3">
      <c r="A36" s="146"/>
      <c r="B36" s="147"/>
      <c r="C36" s="147"/>
      <c r="D36" s="148"/>
      <c r="E36" s="148"/>
      <c r="F36" s="148"/>
      <c r="G36" s="148"/>
      <c r="H36" s="148"/>
      <c r="I36" s="148"/>
      <c r="J36" s="148"/>
      <c r="K36" s="148"/>
      <c r="L36" s="149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50"/>
      <c r="Z36" s="151"/>
      <c r="AA36" s="148"/>
      <c r="AB36" s="152"/>
      <c r="AC36" s="148"/>
      <c r="AD36" s="152"/>
      <c r="AE36" s="152"/>
      <c r="AF36" s="152"/>
      <c r="AG36" s="152"/>
      <c r="AH36" s="152"/>
      <c r="AI36" s="89"/>
    </row>
    <row r="37" spans="1:35" ht="13.5" thickBot="1" x14ac:dyDescent="0.25">
      <c r="A37" s="16"/>
      <c r="B37" s="16"/>
      <c r="C37" s="234" t="s">
        <v>107</v>
      </c>
      <c r="D37" s="235"/>
      <c r="E37" s="235"/>
      <c r="F37" s="235"/>
      <c r="G37" s="235"/>
      <c r="H37" s="235"/>
      <c r="I37" s="235"/>
      <c r="J37" s="235"/>
      <c r="K37" s="235"/>
      <c r="L37" s="235"/>
      <c r="M37" s="133" t="str">
        <f>'Control Sheet'!B28</f>
        <v>Yes</v>
      </c>
      <c r="N37" s="16"/>
      <c r="O37" s="234" t="s">
        <v>106</v>
      </c>
      <c r="P37" s="235"/>
      <c r="Q37" s="235"/>
      <c r="R37" s="235"/>
      <c r="S37" s="235"/>
      <c r="T37" s="235"/>
      <c r="U37" s="133" t="str">
        <f>'Control Sheet'!B29</f>
        <v>No</v>
      </c>
      <c r="V37" s="16"/>
      <c r="W37" s="234" t="s">
        <v>105</v>
      </c>
      <c r="X37" s="235"/>
      <c r="Y37" s="235"/>
      <c r="Z37" s="235"/>
      <c r="AA37" s="235"/>
      <c r="AB37" s="235"/>
      <c r="AC37" s="235"/>
      <c r="AD37" s="235"/>
      <c r="AE37" s="235"/>
      <c r="AF37" s="133" t="str">
        <f>'Control Sheet'!B30</f>
        <v>Yes</v>
      </c>
      <c r="AG37" s="16"/>
      <c r="AH37" s="16"/>
      <c r="AI37" s="16"/>
    </row>
  </sheetData>
  <sheetProtection password="C61F" sheet="1" objects="1" scenarios="1" selectLockedCells="1"/>
  <mergeCells count="38">
    <mergeCell ref="C37:L37"/>
    <mergeCell ref="O37:T37"/>
    <mergeCell ref="W37:AE37"/>
    <mergeCell ref="Q8:AE8"/>
    <mergeCell ref="Z31:AB31"/>
    <mergeCell ref="M28:AI28"/>
    <mergeCell ref="M29:Y29"/>
    <mergeCell ref="Z29:AI29"/>
    <mergeCell ref="M30:O30"/>
    <mergeCell ref="AF8:AI8"/>
    <mergeCell ref="B9:P9"/>
    <mergeCell ref="Q9:AE9"/>
    <mergeCell ref="AF9:AI9"/>
    <mergeCell ref="B8:P8"/>
    <mergeCell ref="Z30:AB30"/>
    <mergeCell ref="M31:O31"/>
    <mergeCell ref="AH3:AI3"/>
    <mergeCell ref="O4:Q4"/>
    <mergeCell ref="A3:Q3"/>
    <mergeCell ref="S3:Z3"/>
    <mergeCell ref="AB3:AG3"/>
    <mergeCell ref="S4:Z6"/>
    <mergeCell ref="AB4:AG6"/>
    <mergeCell ref="A4:B4"/>
    <mergeCell ref="C4:I4"/>
    <mergeCell ref="J4:N4"/>
    <mergeCell ref="AH4:AI6"/>
    <mergeCell ref="C6:I6"/>
    <mergeCell ref="A5:B6"/>
    <mergeCell ref="C5:I5"/>
    <mergeCell ref="J5:N6"/>
    <mergeCell ref="O5:Q6"/>
    <mergeCell ref="M32:O32"/>
    <mergeCell ref="Z32:AB32"/>
    <mergeCell ref="D10:G10"/>
    <mergeCell ref="K10:N10"/>
    <mergeCell ref="T10:W10"/>
    <mergeCell ref="Z10:AC10"/>
  </mergeCells>
  <phoneticPr fontId="6" type="noConversion"/>
  <printOptions horizontalCentered="1" verticalCentered="1"/>
  <pageMargins left="0.39370078740157483" right="0.39370078740157483" top="0.39370078740157483" bottom="0.59055118110236227" header="0.39370078740157483" footer="0.39370078740157483"/>
  <pageSetup paperSize="9" scale="80" firstPageNumber="0" orientation="landscape" horizontalDpi="300" verticalDpi="300" r:id="rId1"/>
  <headerFooter alignWithMargins="0">
    <oddFooter>&amp;L&amp;D   &amp;T&amp;R&amp;F\&amp;A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7"/>
  <sheetViews>
    <sheetView windowProtection="1" view="pageBreakPreview" zoomScale="85" zoomScaleNormal="75" zoomScaleSheetLayoutView="85" workbookViewId="0">
      <selection activeCell="I14" sqref="I14"/>
    </sheetView>
  </sheetViews>
  <sheetFormatPr defaultRowHeight="12.75" x14ac:dyDescent="0.2"/>
  <cols>
    <col min="1" max="1" width="20.85546875" style="7" customWidth="1"/>
    <col min="2" max="33" width="4" style="7" customWidth="1"/>
    <col min="34" max="35" width="10.7109375" style="7" customWidth="1"/>
    <col min="36" max="40" width="15.7109375" style="7" customWidth="1"/>
    <col min="41" max="16384" width="9.140625" style="7"/>
  </cols>
  <sheetData>
    <row r="1" spans="1:40" ht="20.25" x14ac:dyDescent="0.3">
      <c r="A1" s="8"/>
      <c r="B1" s="3"/>
      <c r="P1" s="9" t="s">
        <v>35</v>
      </c>
      <c r="AF1" s="10"/>
      <c r="AG1" s="11"/>
      <c r="AH1" s="12" t="s">
        <v>92</v>
      </c>
      <c r="AI1" s="13">
        <f>'Control Sheet'!$B$4</f>
        <v>2014</v>
      </c>
    </row>
    <row r="2" spans="1:40" ht="9" customHeight="1" x14ac:dyDescent="0.2">
      <c r="A2" s="16"/>
      <c r="AH2" s="47"/>
    </row>
    <row r="3" spans="1:40" ht="24" customHeight="1" thickBot="1" x14ac:dyDescent="0.25">
      <c r="A3" s="253" t="s">
        <v>37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S3" s="205" t="s">
        <v>38</v>
      </c>
      <c r="T3" s="205"/>
      <c r="U3" s="205"/>
      <c r="V3" s="205"/>
      <c r="W3" s="205"/>
      <c r="X3" s="205"/>
      <c r="Y3" s="205"/>
      <c r="Z3" s="205"/>
      <c r="AB3" s="205" t="s">
        <v>39</v>
      </c>
      <c r="AC3" s="205"/>
      <c r="AD3" s="205"/>
      <c r="AE3" s="205"/>
      <c r="AF3" s="205"/>
      <c r="AG3" s="205"/>
      <c r="AH3" s="201" t="s">
        <v>40</v>
      </c>
      <c r="AI3" s="201"/>
    </row>
    <row r="4" spans="1:40" s="18" customFormat="1" ht="21" customHeight="1" x14ac:dyDescent="0.2">
      <c r="A4" s="218" t="s">
        <v>113</v>
      </c>
      <c r="B4" s="219"/>
      <c r="C4" s="220" t="s">
        <v>41</v>
      </c>
      <c r="D4" s="221"/>
      <c r="E4" s="221"/>
      <c r="F4" s="221"/>
      <c r="G4" s="221"/>
      <c r="H4" s="221"/>
      <c r="I4" s="222"/>
      <c r="J4" s="221" t="s">
        <v>42</v>
      </c>
      <c r="K4" s="221"/>
      <c r="L4" s="221"/>
      <c r="M4" s="221"/>
      <c r="N4" s="223"/>
      <c r="O4" s="202" t="s">
        <v>43</v>
      </c>
      <c r="P4" s="203"/>
      <c r="Q4" s="204"/>
      <c r="S4" s="206" t="str">
        <f>+'Control Sheet'!$B$7</f>
        <v>---------</v>
      </c>
      <c r="T4" s="207"/>
      <c r="U4" s="207"/>
      <c r="V4" s="207"/>
      <c r="W4" s="207"/>
      <c r="X4" s="207"/>
      <c r="Y4" s="207"/>
      <c r="Z4" s="208"/>
      <c r="AB4" s="212" t="str">
        <f>+'Control Sheet'!$B$14</f>
        <v>BASIC MODEL</v>
      </c>
      <c r="AC4" s="213"/>
      <c r="AD4" s="213"/>
      <c r="AE4" s="213"/>
      <c r="AF4" s="213"/>
      <c r="AG4" s="214"/>
      <c r="AH4" s="243" t="str">
        <f>+'Control Sheet'!$B$15</f>
        <v>DG/Unit/additional info</v>
      </c>
      <c r="AI4" s="244"/>
      <c r="AJ4" s="19"/>
      <c r="AK4" s="19"/>
      <c r="AL4" s="19"/>
    </row>
    <row r="5" spans="1:40" s="18" customFormat="1" ht="30" customHeight="1" x14ac:dyDescent="0.2">
      <c r="A5" s="224" t="str">
        <f>+'Control Sheet'!$B$16</f>
        <v>NN</v>
      </c>
      <c r="B5" s="207"/>
      <c r="C5" s="227"/>
      <c r="D5" s="228"/>
      <c r="E5" s="228"/>
      <c r="F5" s="228"/>
      <c r="G5" s="228"/>
      <c r="H5" s="228"/>
      <c r="I5" s="229"/>
      <c r="J5" s="230" t="str">
        <f>+'Control Sheet'!$B$17</f>
        <v>YY xx  xx/xxx</v>
      </c>
      <c r="K5" s="230"/>
      <c r="L5" s="230"/>
      <c r="M5" s="230"/>
      <c r="N5" s="231"/>
      <c r="O5" s="247" t="str">
        <f>+'Control Sheet'!$B$18</f>
        <v>xxxxx</v>
      </c>
      <c r="P5" s="248"/>
      <c r="Q5" s="249"/>
      <c r="S5" s="206"/>
      <c r="T5" s="207"/>
      <c r="U5" s="207"/>
      <c r="V5" s="207"/>
      <c r="W5" s="207"/>
      <c r="X5" s="207"/>
      <c r="Y5" s="207"/>
      <c r="Z5" s="208"/>
      <c r="AB5" s="212"/>
      <c r="AC5" s="213"/>
      <c r="AD5" s="213"/>
      <c r="AE5" s="213"/>
      <c r="AF5" s="213"/>
      <c r="AG5" s="214"/>
      <c r="AH5" s="243"/>
      <c r="AI5" s="244"/>
      <c r="AJ5" s="19"/>
      <c r="AK5" s="19"/>
      <c r="AL5" s="19"/>
    </row>
    <row r="6" spans="1:40" s="20" customFormat="1" ht="20.100000000000001" customHeight="1" thickBot="1" x14ac:dyDescent="0.25">
      <c r="A6" s="225"/>
      <c r="B6" s="226"/>
      <c r="C6" s="197" t="s">
        <v>114</v>
      </c>
      <c r="D6" s="198"/>
      <c r="E6" s="198"/>
      <c r="F6" s="198"/>
      <c r="G6" s="198"/>
      <c r="H6" s="198"/>
      <c r="I6" s="199"/>
      <c r="J6" s="232"/>
      <c r="K6" s="232"/>
      <c r="L6" s="232"/>
      <c r="M6" s="232"/>
      <c r="N6" s="233"/>
      <c r="O6" s="250"/>
      <c r="P6" s="251"/>
      <c r="Q6" s="252"/>
      <c r="S6" s="209"/>
      <c r="T6" s="210"/>
      <c r="U6" s="210"/>
      <c r="V6" s="210"/>
      <c r="W6" s="210"/>
      <c r="X6" s="210"/>
      <c r="Y6" s="210"/>
      <c r="Z6" s="211"/>
      <c r="AB6" s="215"/>
      <c r="AC6" s="216"/>
      <c r="AD6" s="216"/>
      <c r="AE6" s="216"/>
      <c r="AF6" s="216"/>
      <c r="AG6" s="217"/>
      <c r="AH6" s="245"/>
      <c r="AI6" s="246"/>
      <c r="AJ6" s="19"/>
      <c r="AK6" s="19"/>
      <c r="AL6" s="19"/>
    </row>
    <row r="7" spans="1:40" ht="11.25" customHeight="1" thickBot="1" x14ac:dyDescent="0.25"/>
    <row r="8" spans="1:40" ht="27" customHeight="1" x14ac:dyDescent="0.2">
      <c r="B8" s="236" t="s">
        <v>44</v>
      </c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 t="s">
        <v>45</v>
      </c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00" t="s">
        <v>46</v>
      </c>
      <c r="AG8" s="200"/>
      <c r="AH8" s="200"/>
      <c r="AI8" s="200"/>
    </row>
    <row r="9" spans="1:40" s="21" customFormat="1" ht="27" customHeight="1" x14ac:dyDescent="0.2">
      <c r="B9" s="240" t="str">
        <f>+'Control Sheet'!$B$6</f>
        <v>DI/0XXXX</v>
      </c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1" t="str">
        <f>+'Control Sheet'!$B$20</f>
        <v>SC xxx</v>
      </c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2">
        <f>+'Control Sheet'!B23</f>
        <v>0</v>
      </c>
      <c r="AG9" s="242"/>
      <c r="AH9" s="242"/>
      <c r="AI9" s="242"/>
    </row>
    <row r="10" spans="1:40" s="22" customFormat="1" ht="18.75" thickBot="1" x14ac:dyDescent="0.3">
      <c r="B10" s="23" t="s">
        <v>47</v>
      </c>
      <c r="C10" s="24"/>
      <c r="D10" s="190" t="str">
        <f>+'Control Sheet'!$B$11</f>
        <v>dd/mm/yyyy</v>
      </c>
      <c r="E10" s="190"/>
      <c r="F10" s="190"/>
      <c r="G10" s="190"/>
      <c r="H10" s="24"/>
      <c r="I10" s="24"/>
      <c r="J10" s="24" t="s">
        <v>48</v>
      </c>
      <c r="K10" s="190" t="str">
        <f>+'Control Sheet'!$B$12</f>
        <v>dd/mm/yyyy</v>
      </c>
      <c r="L10" s="190"/>
      <c r="M10" s="190"/>
      <c r="N10" s="190"/>
      <c r="O10" s="25"/>
      <c r="P10" s="26"/>
      <c r="Q10" s="23"/>
      <c r="R10" s="24" t="s">
        <v>47</v>
      </c>
      <c r="S10" s="24"/>
      <c r="T10" s="190" t="str">
        <f>+'Control Sheet'!$B$21</f>
        <v>dd/mm/yyyy</v>
      </c>
      <c r="U10" s="190"/>
      <c r="V10" s="190"/>
      <c r="W10" s="190"/>
      <c r="X10" s="24"/>
      <c r="Y10" s="24" t="s">
        <v>48</v>
      </c>
      <c r="Z10" s="190" t="str">
        <f>+'Control Sheet'!$B$22</f>
        <v>dd/mm/yyyy</v>
      </c>
      <c r="AA10" s="190"/>
      <c r="AB10" s="190"/>
      <c r="AC10" s="190"/>
      <c r="AD10" s="24"/>
      <c r="AE10" s="27"/>
    </row>
    <row r="11" spans="1:40" ht="26.25" thickBot="1" x14ac:dyDescent="0.25">
      <c r="AH11" s="110" t="s">
        <v>49</v>
      </c>
      <c r="AI11" s="176" t="s">
        <v>50</v>
      </c>
    </row>
    <row r="12" spans="1:40" s="18" customFormat="1" ht="24.95" customHeight="1" thickBot="1" x14ac:dyDescent="0.25">
      <c r="A12" s="28" t="s">
        <v>51</v>
      </c>
      <c r="B12" s="29">
        <v>1</v>
      </c>
      <c r="C12" s="30">
        <v>2</v>
      </c>
      <c r="D12" s="30">
        <v>3</v>
      </c>
      <c r="E12" s="30">
        <v>4</v>
      </c>
      <c r="F12" s="30">
        <v>5</v>
      </c>
      <c r="G12" s="30">
        <v>6</v>
      </c>
      <c r="H12" s="30">
        <v>7</v>
      </c>
      <c r="I12" s="30">
        <v>8</v>
      </c>
      <c r="J12" s="30">
        <v>9</v>
      </c>
      <c r="K12" s="30">
        <v>10</v>
      </c>
      <c r="L12" s="30">
        <v>11</v>
      </c>
      <c r="M12" s="30">
        <v>12</v>
      </c>
      <c r="N12" s="30">
        <v>13</v>
      </c>
      <c r="O12" s="30">
        <v>14</v>
      </c>
      <c r="P12" s="30">
        <v>15</v>
      </c>
      <c r="Q12" s="30">
        <v>16</v>
      </c>
      <c r="R12" s="30">
        <v>17</v>
      </c>
      <c r="S12" s="30">
        <v>18</v>
      </c>
      <c r="T12" s="30">
        <v>19</v>
      </c>
      <c r="U12" s="30">
        <v>20</v>
      </c>
      <c r="V12" s="30">
        <v>21</v>
      </c>
      <c r="W12" s="30">
        <v>22</v>
      </c>
      <c r="X12" s="30">
        <v>23</v>
      </c>
      <c r="Y12" s="30">
        <v>24</v>
      </c>
      <c r="Z12" s="30">
        <v>25</v>
      </c>
      <c r="AA12" s="30">
        <v>26</v>
      </c>
      <c r="AB12" s="30">
        <v>27</v>
      </c>
      <c r="AC12" s="30">
        <v>28</v>
      </c>
      <c r="AD12" s="30">
        <v>29</v>
      </c>
      <c r="AE12" s="30">
        <v>30</v>
      </c>
      <c r="AF12" s="31">
        <v>31</v>
      </c>
      <c r="AH12" s="112"/>
      <c r="AI12" s="162">
        <f>+September!AI21</f>
        <v>0</v>
      </c>
    </row>
    <row r="13" spans="1:40" s="18" customFormat="1" ht="12" customHeight="1" x14ac:dyDescent="0.25">
      <c r="A13" s="65" t="s">
        <v>36</v>
      </c>
      <c r="B13" s="51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3"/>
      <c r="AH13" s="59"/>
      <c r="AI13" s="60"/>
    </row>
    <row r="14" spans="1:40" s="18" customFormat="1" ht="12" customHeight="1" x14ac:dyDescent="0.25">
      <c r="A14" s="66" t="s">
        <v>53</v>
      </c>
      <c r="B14" s="51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3"/>
      <c r="AH14" s="67"/>
      <c r="AI14" s="68"/>
    </row>
    <row r="15" spans="1:40" s="18" customFormat="1" ht="12" customHeight="1" x14ac:dyDescent="0.25">
      <c r="A15" s="66" t="s">
        <v>54</v>
      </c>
      <c r="B15" s="51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3"/>
      <c r="AH15" s="67"/>
      <c r="AI15" s="68"/>
    </row>
    <row r="16" spans="1:40" s="18" customFormat="1" ht="12" customHeight="1" x14ac:dyDescent="0.25">
      <c r="A16" s="66" t="s">
        <v>55</v>
      </c>
      <c r="B16" s="51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3"/>
      <c r="AH16" s="67"/>
      <c r="AI16" s="68"/>
      <c r="AJ16" s="37"/>
      <c r="AK16" s="37"/>
      <c r="AL16" s="37"/>
      <c r="AM16" s="37"/>
      <c r="AN16" s="37"/>
    </row>
    <row r="17" spans="1:40" s="18" customFormat="1" ht="12" customHeight="1" x14ac:dyDescent="0.25">
      <c r="A17" s="66" t="s">
        <v>56</v>
      </c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3"/>
      <c r="AH17" s="67"/>
      <c r="AI17" s="68"/>
      <c r="AJ17" s="37"/>
      <c r="AK17" s="38"/>
      <c r="AL17" s="39"/>
      <c r="AM17" s="39"/>
      <c r="AN17" s="39"/>
    </row>
    <row r="18" spans="1:40" s="18" customFormat="1" ht="12" customHeight="1" x14ac:dyDescent="0.25">
      <c r="A18" s="66" t="s">
        <v>57</v>
      </c>
      <c r="B18" s="51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3"/>
      <c r="AH18" s="67"/>
      <c r="AI18" s="68"/>
      <c r="AJ18" s="37"/>
      <c r="AK18" s="38"/>
      <c r="AL18" s="39"/>
      <c r="AM18" s="39"/>
      <c r="AN18" s="39"/>
    </row>
    <row r="19" spans="1:40" s="18" customFormat="1" ht="12" customHeight="1" x14ac:dyDescent="0.25">
      <c r="A19" s="66" t="s">
        <v>58</v>
      </c>
      <c r="B19" s="51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3"/>
      <c r="AH19" s="67"/>
      <c r="AI19" s="68"/>
      <c r="AJ19" s="37"/>
      <c r="AK19" s="38"/>
      <c r="AL19" s="39"/>
      <c r="AM19" s="39"/>
      <c r="AN19" s="39"/>
    </row>
    <row r="20" spans="1:40" s="18" customFormat="1" ht="12" customHeight="1" x14ac:dyDescent="0.25">
      <c r="A20" s="66" t="s">
        <v>59</v>
      </c>
      <c r="B20" s="51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3"/>
      <c r="AH20" s="67"/>
      <c r="AI20" s="68"/>
      <c r="AJ20" s="37"/>
      <c r="AK20" s="38"/>
      <c r="AL20" s="39"/>
      <c r="AM20" s="39"/>
      <c r="AN20" s="39"/>
    </row>
    <row r="21" spans="1:40" s="18" customFormat="1" ht="12" customHeight="1" thickBot="1" x14ac:dyDescent="0.3">
      <c r="A21" s="122" t="s">
        <v>60</v>
      </c>
      <c r="B21" s="51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3"/>
      <c r="AH21" s="63"/>
      <c r="AI21" s="64"/>
      <c r="AJ21" s="37"/>
      <c r="AK21" s="38"/>
      <c r="AL21" s="39"/>
      <c r="AM21" s="39"/>
      <c r="AN21" s="39"/>
    </row>
    <row r="22" spans="1:40" s="32" customFormat="1" ht="23.1" customHeight="1" thickBot="1" x14ac:dyDescent="0.25">
      <c r="A22" s="123" t="s">
        <v>61</v>
      </c>
      <c r="B22" s="180"/>
      <c r="C22" s="167"/>
      <c r="D22" s="167"/>
      <c r="E22" s="167"/>
      <c r="F22" s="164"/>
      <c r="G22" s="164"/>
      <c r="H22" s="167"/>
      <c r="I22" s="167"/>
      <c r="J22" s="167"/>
      <c r="K22" s="167"/>
      <c r="L22" s="167"/>
      <c r="M22" s="164"/>
      <c r="N22" s="164"/>
      <c r="O22" s="167"/>
      <c r="P22" s="167"/>
      <c r="Q22" s="167"/>
      <c r="R22" s="167"/>
      <c r="S22" s="167"/>
      <c r="T22" s="164"/>
      <c r="U22" s="164"/>
      <c r="V22" s="167"/>
      <c r="W22" s="167"/>
      <c r="X22" s="167"/>
      <c r="Y22" s="167"/>
      <c r="Z22" s="167"/>
      <c r="AA22" s="164"/>
      <c r="AB22" s="164"/>
      <c r="AC22" s="167"/>
      <c r="AD22" s="167"/>
      <c r="AE22" s="167"/>
      <c r="AF22" s="181"/>
      <c r="AH22" s="113">
        <f>(COUNTIF(B22:AF22,$B$25))+(COUNTIF(B22:AF22,$B$26)/2)</f>
        <v>0</v>
      </c>
      <c r="AI22" s="172">
        <f>$AI$12-AH22</f>
        <v>0</v>
      </c>
      <c r="AK22" s="72"/>
      <c r="AL22" s="73"/>
      <c r="AM22" s="73"/>
      <c r="AN22" s="73"/>
    </row>
    <row r="23" spans="1:40" s="18" customFormat="1" ht="12" customHeight="1" x14ac:dyDescent="0.25">
      <c r="A23" s="48" t="s">
        <v>62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H23" s="35"/>
      <c r="AI23" s="36"/>
      <c r="AJ23" s="37"/>
      <c r="AK23" s="38"/>
      <c r="AL23" s="39"/>
      <c r="AM23" s="39"/>
      <c r="AN23" s="39"/>
    </row>
    <row r="24" spans="1:40" s="18" customFormat="1" ht="12" customHeight="1" x14ac:dyDescent="0.25">
      <c r="A24" s="40" t="s">
        <v>63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H24" s="35"/>
      <c r="AI24" s="36"/>
      <c r="AJ24" s="37"/>
      <c r="AK24" s="38"/>
      <c r="AL24" s="39"/>
      <c r="AM24" s="39"/>
      <c r="AN24" s="39"/>
    </row>
    <row r="25" spans="1:40" s="42" customFormat="1" ht="15.75" x14ac:dyDescent="0.25">
      <c r="A25" s="41" t="s">
        <v>122</v>
      </c>
      <c r="B25" s="42" t="s">
        <v>64</v>
      </c>
      <c r="C25" s="20" t="s">
        <v>65</v>
      </c>
      <c r="I25" s="42" t="s">
        <v>52</v>
      </c>
      <c r="J25" s="20" t="s">
        <v>66</v>
      </c>
      <c r="W25" s="42" t="s">
        <v>67</v>
      </c>
      <c r="X25" s="20" t="s">
        <v>68</v>
      </c>
    </row>
    <row r="26" spans="1:40" s="42" customFormat="1" ht="15.75" x14ac:dyDescent="0.25">
      <c r="A26" s="41" t="s">
        <v>124</v>
      </c>
      <c r="B26" s="42" t="s">
        <v>69</v>
      </c>
      <c r="C26" s="20" t="s">
        <v>70</v>
      </c>
      <c r="I26" s="42" t="s">
        <v>71</v>
      </c>
      <c r="J26" s="20" t="s">
        <v>72</v>
      </c>
      <c r="W26" s="42" t="s">
        <v>73</v>
      </c>
      <c r="X26" s="20" t="s">
        <v>74</v>
      </c>
      <c r="AH26" s="43"/>
    </row>
    <row r="27" spans="1:40" s="20" customFormat="1" ht="16.5" thickBot="1" x14ac:dyDescent="0.3">
      <c r="B27" s="42"/>
      <c r="I27" s="42" t="s">
        <v>75</v>
      </c>
      <c r="J27" s="20" t="s">
        <v>76</v>
      </c>
      <c r="W27" s="42"/>
    </row>
    <row r="28" spans="1:40" s="44" customFormat="1" ht="15.75" customHeight="1" thickBot="1" x14ac:dyDescent="0.25">
      <c r="A28" s="125" t="s">
        <v>77</v>
      </c>
      <c r="B28" s="126"/>
      <c r="C28" s="127"/>
      <c r="D28" s="127"/>
      <c r="E28" s="127"/>
      <c r="F28" s="127"/>
      <c r="G28" s="127"/>
      <c r="H28" s="127"/>
      <c r="I28" s="126"/>
      <c r="J28" s="127"/>
      <c r="K28" s="127"/>
      <c r="L28" s="128"/>
      <c r="M28" s="237" t="s">
        <v>78</v>
      </c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  <c r="AB28" s="238"/>
      <c r="AC28" s="238"/>
      <c r="AD28" s="238"/>
      <c r="AE28" s="238"/>
      <c r="AF28" s="238"/>
      <c r="AG28" s="238"/>
      <c r="AH28" s="238"/>
      <c r="AI28" s="239"/>
    </row>
    <row r="29" spans="1:40" s="44" customFormat="1" ht="15.75" customHeight="1" thickBot="1" x14ac:dyDescent="0.25">
      <c r="A29" s="129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130"/>
      <c r="M29" s="195" t="s">
        <v>79</v>
      </c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3" t="s">
        <v>80</v>
      </c>
      <c r="AA29" s="193"/>
      <c r="AB29" s="193"/>
      <c r="AC29" s="193"/>
      <c r="AD29" s="193"/>
      <c r="AE29" s="193"/>
      <c r="AF29" s="193"/>
      <c r="AG29" s="193"/>
      <c r="AH29" s="193"/>
      <c r="AI29" s="194"/>
    </row>
    <row r="30" spans="1:40" s="44" customFormat="1" ht="31.5" customHeight="1" x14ac:dyDescent="0.2">
      <c r="A30" s="131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130"/>
      <c r="M30" s="192" t="s">
        <v>81</v>
      </c>
      <c r="N30" s="192"/>
      <c r="O30" s="192"/>
      <c r="P30" s="45"/>
      <c r="Q30" s="45"/>
      <c r="R30" s="45"/>
      <c r="S30" s="144"/>
      <c r="T30" s="144"/>
      <c r="U30" s="144"/>
      <c r="V30" s="144"/>
      <c r="W30" s="144"/>
      <c r="X30" s="144"/>
      <c r="Y30" s="145"/>
      <c r="Z30" s="191" t="s">
        <v>81</v>
      </c>
      <c r="AA30" s="192"/>
      <c r="AB30" s="192"/>
      <c r="AC30" s="45"/>
      <c r="AD30" s="136"/>
      <c r="AE30" s="136"/>
      <c r="AF30" s="136"/>
      <c r="AG30" s="136"/>
      <c r="AH30" s="136"/>
      <c r="AI30" s="139"/>
    </row>
    <row r="31" spans="1:40" s="44" customFormat="1" ht="21" customHeight="1" x14ac:dyDescent="0.2">
      <c r="A31" s="131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130"/>
      <c r="M31" s="188" t="s">
        <v>82</v>
      </c>
      <c r="N31" s="188"/>
      <c r="O31" s="188"/>
      <c r="P31" s="45"/>
      <c r="Q31" s="45"/>
      <c r="R31" s="45"/>
      <c r="S31" s="136"/>
      <c r="T31" s="136"/>
      <c r="U31" s="136"/>
      <c r="V31" s="136"/>
      <c r="W31" s="136"/>
      <c r="X31" s="136"/>
      <c r="Y31" s="137"/>
      <c r="Z31" s="189" t="s">
        <v>82</v>
      </c>
      <c r="AA31" s="188"/>
      <c r="AB31" s="188"/>
      <c r="AC31" s="45"/>
      <c r="AD31" s="136"/>
      <c r="AE31" s="136"/>
      <c r="AF31" s="136"/>
      <c r="AG31" s="136"/>
      <c r="AH31" s="136"/>
      <c r="AI31" s="139"/>
    </row>
    <row r="32" spans="1:40" s="44" customFormat="1" ht="21" customHeight="1" x14ac:dyDescent="0.2">
      <c r="A32" s="131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130"/>
      <c r="M32" s="188" t="s">
        <v>83</v>
      </c>
      <c r="N32" s="188"/>
      <c r="O32" s="188"/>
      <c r="P32" s="45"/>
      <c r="Q32" s="45"/>
      <c r="R32" s="45"/>
      <c r="S32" s="136"/>
      <c r="T32" s="136"/>
      <c r="U32" s="136"/>
      <c r="V32" s="136"/>
      <c r="W32" s="136"/>
      <c r="X32" s="136"/>
      <c r="Y32" s="137"/>
      <c r="Z32" s="189" t="s">
        <v>83</v>
      </c>
      <c r="AA32" s="188"/>
      <c r="AB32" s="188"/>
      <c r="AC32" s="45"/>
      <c r="AD32" s="136"/>
      <c r="AE32" s="136"/>
      <c r="AF32" s="136"/>
      <c r="AG32" s="136"/>
      <c r="AH32" s="136"/>
      <c r="AI32" s="139"/>
    </row>
    <row r="33" spans="1:35" s="44" customFormat="1" ht="21" customHeight="1" x14ac:dyDescent="0.2">
      <c r="A33" s="131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130"/>
      <c r="M33" s="136"/>
      <c r="N33" s="45"/>
      <c r="O33" s="45"/>
      <c r="P33" s="45"/>
      <c r="Q33" s="45"/>
      <c r="R33" s="45"/>
      <c r="S33" s="136"/>
      <c r="T33" s="136"/>
      <c r="U33" s="136"/>
      <c r="V33" s="136"/>
      <c r="W33" s="136"/>
      <c r="X33" s="136"/>
      <c r="Y33" s="137"/>
      <c r="Z33" s="138"/>
      <c r="AA33" s="45"/>
      <c r="AB33" s="136"/>
      <c r="AC33" s="45"/>
      <c r="AD33" s="136"/>
      <c r="AE33" s="136"/>
      <c r="AF33" s="136"/>
      <c r="AG33" s="136"/>
      <c r="AH33" s="136"/>
      <c r="AI33" s="139"/>
    </row>
    <row r="34" spans="1:35" s="44" customFormat="1" ht="21" customHeight="1" x14ac:dyDescent="0.2">
      <c r="A34" s="131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130"/>
      <c r="M34" s="136"/>
      <c r="N34" s="45"/>
      <c r="O34" s="45"/>
      <c r="P34" s="45"/>
      <c r="Q34" s="45"/>
      <c r="R34" s="45"/>
      <c r="S34" s="136"/>
      <c r="T34" s="136"/>
      <c r="U34" s="136"/>
      <c r="V34" s="136"/>
      <c r="W34" s="136"/>
      <c r="X34" s="136"/>
      <c r="Y34" s="137"/>
      <c r="Z34" s="138"/>
      <c r="AA34" s="45"/>
      <c r="AB34" s="136"/>
      <c r="AC34" s="45"/>
      <c r="AD34" s="136"/>
      <c r="AE34" s="136"/>
      <c r="AF34" s="136"/>
      <c r="AG34" s="136"/>
      <c r="AH34" s="136"/>
      <c r="AI34" s="139"/>
    </row>
    <row r="35" spans="1:35" s="20" customFormat="1" ht="18" x14ac:dyDescent="0.25">
      <c r="A35" s="135"/>
      <c r="B35" s="134"/>
      <c r="C35" s="134"/>
      <c r="D35" s="46"/>
      <c r="E35" s="46"/>
      <c r="F35" s="46"/>
      <c r="G35" s="46"/>
      <c r="H35" s="46"/>
      <c r="I35" s="46"/>
      <c r="J35" s="46"/>
      <c r="K35" s="46"/>
      <c r="L35" s="132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140"/>
      <c r="Z35" s="141"/>
      <c r="AA35" s="46"/>
      <c r="AB35" s="142"/>
      <c r="AC35" s="46"/>
      <c r="AD35" s="142"/>
      <c r="AE35" s="142"/>
      <c r="AF35" s="142"/>
      <c r="AG35" s="142"/>
      <c r="AH35" s="142"/>
      <c r="AI35" s="143"/>
    </row>
    <row r="36" spans="1:35" s="20" customFormat="1" ht="18.75" thickBot="1" x14ac:dyDescent="0.3">
      <c r="A36" s="146"/>
      <c r="B36" s="147"/>
      <c r="C36" s="147"/>
      <c r="D36" s="148"/>
      <c r="E36" s="148"/>
      <c r="F36" s="148"/>
      <c r="G36" s="148"/>
      <c r="H36" s="148"/>
      <c r="I36" s="148"/>
      <c r="J36" s="148"/>
      <c r="K36" s="148"/>
      <c r="L36" s="149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50"/>
      <c r="Z36" s="151"/>
      <c r="AA36" s="148"/>
      <c r="AB36" s="152"/>
      <c r="AC36" s="148"/>
      <c r="AD36" s="152"/>
      <c r="AE36" s="152"/>
      <c r="AF36" s="152"/>
      <c r="AG36" s="152"/>
      <c r="AH36" s="152"/>
      <c r="AI36" s="89"/>
    </row>
    <row r="37" spans="1:35" ht="13.5" thickBot="1" x14ac:dyDescent="0.25">
      <c r="A37" s="16"/>
      <c r="B37" s="16"/>
      <c r="C37" s="234" t="s">
        <v>107</v>
      </c>
      <c r="D37" s="235"/>
      <c r="E37" s="235"/>
      <c r="F37" s="235"/>
      <c r="G37" s="235"/>
      <c r="H37" s="235"/>
      <c r="I37" s="235"/>
      <c r="J37" s="235"/>
      <c r="K37" s="235"/>
      <c r="L37" s="235"/>
      <c r="M37" s="133" t="str">
        <f>'Control Sheet'!B28</f>
        <v>Yes</v>
      </c>
      <c r="N37" s="16"/>
      <c r="O37" s="234" t="s">
        <v>106</v>
      </c>
      <c r="P37" s="235"/>
      <c r="Q37" s="235"/>
      <c r="R37" s="235"/>
      <c r="S37" s="235"/>
      <c r="T37" s="235"/>
      <c r="U37" s="133" t="str">
        <f>'Control Sheet'!B29</f>
        <v>No</v>
      </c>
      <c r="V37" s="16"/>
      <c r="W37" s="234" t="s">
        <v>105</v>
      </c>
      <c r="X37" s="235"/>
      <c r="Y37" s="235"/>
      <c r="Z37" s="235"/>
      <c r="AA37" s="235"/>
      <c r="AB37" s="235"/>
      <c r="AC37" s="235"/>
      <c r="AD37" s="235"/>
      <c r="AE37" s="235"/>
      <c r="AF37" s="133" t="str">
        <f>'Control Sheet'!B30</f>
        <v>Yes</v>
      </c>
      <c r="AG37" s="16"/>
      <c r="AH37" s="16"/>
      <c r="AI37" s="16"/>
    </row>
  </sheetData>
  <sheetProtection password="C61F" sheet="1" objects="1" scenarios="1" selectLockedCells="1"/>
  <mergeCells count="38">
    <mergeCell ref="C37:L37"/>
    <mergeCell ref="O37:T37"/>
    <mergeCell ref="W37:AE37"/>
    <mergeCell ref="Q8:AE8"/>
    <mergeCell ref="Z31:AB31"/>
    <mergeCell ref="M28:AI28"/>
    <mergeCell ref="M29:Y29"/>
    <mergeCell ref="Z29:AI29"/>
    <mergeCell ref="M30:O30"/>
    <mergeCell ref="AF8:AI8"/>
    <mergeCell ref="B9:P9"/>
    <mergeCell ref="Q9:AE9"/>
    <mergeCell ref="AF9:AI9"/>
    <mergeCell ref="B8:P8"/>
    <mergeCell ref="Z30:AB30"/>
    <mergeCell ref="M31:O31"/>
    <mergeCell ref="AH3:AI3"/>
    <mergeCell ref="O4:Q4"/>
    <mergeCell ref="A3:Q3"/>
    <mergeCell ref="S3:Z3"/>
    <mergeCell ref="AB3:AG3"/>
    <mergeCell ref="S4:Z6"/>
    <mergeCell ref="AB4:AG6"/>
    <mergeCell ref="A4:B4"/>
    <mergeCell ref="C4:I4"/>
    <mergeCell ref="J4:N4"/>
    <mergeCell ref="AH4:AI6"/>
    <mergeCell ref="C6:I6"/>
    <mergeCell ref="A5:B6"/>
    <mergeCell ref="C5:I5"/>
    <mergeCell ref="J5:N6"/>
    <mergeCell ref="O5:Q6"/>
    <mergeCell ref="M32:O32"/>
    <mergeCell ref="Z32:AB32"/>
    <mergeCell ref="D10:G10"/>
    <mergeCell ref="K10:N10"/>
    <mergeCell ref="T10:W10"/>
    <mergeCell ref="Z10:AC10"/>
  </mergeCells>
  <phoneticPr fontId="6" type="noConversion"/>
  <printOptions horizontalCentered="1" verticalCentered="1"/>
  <pageMargins left="0.39370078740157483" right="0.39370078740157483" top="0.39370078740157483" bottom="0.59055118110236227" header="0.39370078740157483" footer="0.39370078740157483"/>
  <pageSetup paperSize="9" scale="82" firstPageNumber="0" orientation="landscape" horizontalDpi="300" verticalDpi="300" r:id="rId1"/>
  <headerFooter alignWithMargins="0">
    <oddFooter>&amp;L&amp;D   &amp;T&amp;R&amp;F\&amp;A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7"/>
  <sheetViews>
    <sheetView windowProtection="1" view="pageBreakPreview" zoomScale="85" zoomScaleNormal="75" zoomScaleSheetLayoutView="85" workbookViewId="0">
      <selection activeCell="S27" sqref="S27"/>
    </sheetView>
  </sheetViews>
  <sheetFormatPr defaultRowHeight="12.75" x14ac:dyDescent="0.2"/>
  <cols>
    <col min="1" max="1" width="20.85546875" style="7" customWidth="1"/>
    <col min="2" max="33" width="4" style="7" customWidth="1"/>
    <col min="34" max="35" width="10.7109375" style="7" customWidth="1"/>
    <col min="36" max="40" width="15.7109375" style="7" customWidth="1"/>
    <col min="41" max="16384" width="9.140625" style="7"/>
  </cols>
  <sheetData>
    <row r="1" spans="1:40" ht="20.25" x14ac:dyDescent="0.3">
      <c r="A1" s="8"/>
      <c r="B1" s="3"/>
      <c r="P1" s="9" t="s">
        <v>35</v>
      </c>
      <c r="AF1" s="10"/>
      <c r="AG1" s="11"/>
      <c r="AH1" s="12" t="s">
        <v>93</v>
      </c>
      <c r="AI1" s="13">
        <f>'Control Sheet'!$B$4</f>
        <v>2014</v>
      </c>
    </row>
    <row r="2" spans="1:40" ht="9" customHeight="1" x14ac:dyDescent="0.2">
      <c r="A2" s="16"/>
      <c r="AH2" s="47"/>
    </row>
    <row r="3" spans="1:40" ht="24" customHeight="1" thickBot="1" x14ac:dyDescent="0.25">
      <c r="A3" s="253" t="s">
        <v>37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S3" s="205" t="s">
        <v>38</v>
      </c>
      <c r="T3" s="205"/>
      <c r="U3" s="205"/>
      <c r="V3" s="205"/>
      <c r="W3" s="205"/>
      <c r="X3" s="205"/>
      <c r="Y3" s="205"/>
      <c r="Z3" s="205"/>
      <c r="AB3" s="205" t="s">
        <v>39</v>
      </c>
      <c r="AC3" s="205"/>
      <c r="AD3" s="205"/>
      <c r="AE3" s="205"/>
      <c r="AF3" s="205"/>
      <c r="AG3" s="205"/>
      <c r="AH3" s="201" t="s">
        <v>40</v>
      </c>
      <c r="AI3" s="201"/>
    </row>
    <row r="4" spans="1:40" s="18" customFormat="1" ht="21" customHeight="1" x14ac:dyDescent="0.2">
      <c r="A4" s="218" t="s">
        <v>113</v>
      </c>
      <c r="B4" s="219"/>
      <c r="C4" s="220" t="s">
        <v>41</v>
      </c>
      <c r="D4" s="221"/>
      <c r="E4" s="221"/>
      <c r="F4" s="221"/>
      <c r="G4" s="221"/>
      <c r="H4" s="221"/>
      <c r="I4" s="222"/>
      <c r="J4" s="221" t="s">
        <v>42</v>
      </c>
      <c r="K4" s="221"/>
      <c r="L4" s="221"/>
      <c r="M4" s="221"/>
      <c r="N4" s="223"/>
      <c r="O4" s="202" t="s">
        <v>43</v>
      </c>
      <c r="P4" s="203"/>
      <c r="Q4" s="204"/>
      <c r="S4" s="206" t="str">
        <f>+'Control Sheet'!$B$7</f>
        <v>---------</v>
      </c>
      <c r="T4" s="207"/>
      <c r="U4" s="207"/>
      <c r="V4" s="207"/>
      <c r="W4" s="207"/>
      <c r="X4" s="207"/>
      <c r="Y4" s="207"/>
      <c r="Z4" s="208"/>
      <c r="AB4" s="212" t="str">
        <f>+'Control Sheet'!$B$14</f>
        <v>BASIC MODEL</v>
      </c>
      <c r="AC4" s="213"/>
      <c r="AD4" s="213"/>
      <c r="AE4" s="213"/>
      <c r="AF4" s="213"/>
      <c r="AG4" s="214"/>
      <c r="AH4" s="243" t="str">
        <f>+'Control Sheet'!$B$15</f>
        <v>DG/Unit/additional info</v>
      </c>
      <c r="AI4" s="244"/>
      <c r="AJ4" s="19"/>
      <c r="AK4" s="19"/>
      <c r="AL4" s="19"/>
    </row>
    <row r="5" spans="1:40" s="18" customFormat="1" ht="30" customHeight="1" x14ac:dyDescent="0.2">
      <c r="A5" s="224" t="str">
        <f>+'Control Sheet'!$B$16</f>
        <v>NN</v>
      </c>
      <c r="B5" s="207"/>
      <c r="C5" s="227"/>
      <c r="D5" s="228"/>
      <c r="E5" s="228"/>
      <c r="F5" s="228"/>
      <c r="G5" s="228"/>
      <c r="H5" s="228"/>
      <c r="I5" s="229"/>
      <c r="J5" s="230" t="str">
        <f>+'Control Sheet'!$B$17</f>
        <v>YY xx  xx/xxx</v>
      </c>
      <c r="K5" s="230"/>
      <c r="L5" s="230"/>
      <c r="M5" s="230"/>
      <c r="N5" s="231"/>
      <c r="O5" s="247" t="str">
        <f>+'Control Sheet'!$B$18</f>
        <v>xxxxx</v>
      </c>
      <c r="P5" s="248"/>
      <c r="Q5" s="249"/>
      <c r="S5" s="206"/>
      <c r="T5" s="207"/>
      <c r="U5" s="207"/>
      <c r="V5" s="207"/>
      <c r="W5" s="207"/>
      <c r="X5" s="207"/>
      <c r="Y5" s="207"/>
      <c r="Z5" s="208"/>
      <c r="AB5" s="212"/>
      <c r="AC5" s="213"/>
      <c r="AD5" s="213"/>
      <c r="AE5" s="213"/>
      <c r="AF5" s="213"/>
      <c r="AG5" s="214"/>
      <c r="AH5" s="243"/>
      <c r="AI5" s="244"/>
      <c r="AJ5" s="19"/>
      <c r="AK5" s="19"/>
      <c r="AL5" s="19"/>
    </row>
    <row r="6" spans="1:40" s="20" customFormat="1" ht="20.100000000000001" customHeight="1" thickBot="1" x14ac:dyDescent="0.25">
      <c r="A6" s="225"/>
      <c r="B6" s="226"/>
      <c r="C6" s="197" t="s">
        <v>114</v>
      </c>
      <c r="D6" s="198"/>
      <c r="E6" s="198"/>
      <c r="F6" s="198"/>
      <c r="G6" s="198"/>
      <c r="H6" s="198"/>
      <c r="I6" s="199"/>
      <c r="J6" s="232"/>
      <c r="K6" s="232"/>
      <c r="L6" s="232"/>
      <c r="M6" s="232"/>
      <c r="N6" s="233"/>
      <c r="O6" s="250"/>
      <c r="P6" s="251"/>
      <c r="Q6" s="252"/>
      <c r="S6" s="209"/>
      <c r="T6" s="210"/>
      <c r="U6" s="210"/>
      <c r="V6" s="210"/>
      <c r="W6" s="210"/>
      <c r="X6" s="210"/>
      <c r="Y6" s="210"/>
      <c r="Z6" s="211"/>
      <c r="AB6" s="215"/>
      <c r="AC6" s="216"/>
      <c r="AD6" s="216"/>
      <c r="AE6" s="216"/>
      <c r="AF6" s="216"/>
      <c r="AG6" s="217"/>
      <c r="AH6" s="245"/>
      <c r="AI6" s="246"/>
      <c r="AJ6" s="19"/>
      <c r="AK6" s="19"/>
      <c r="AL6" s="19"/>
    </row>
    <row r="7" spans="1:40" ht="11.25" customHeight="1" thickBot="1" x14ac:dyDescent="0.25"/>
    <row r="8" spans="1:40" ht="27" customHeight="1" x14ac:dyDescent="0.2">
      <c r="B8" s="236" t="s">
        <v>44</v>
      </c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 t="s">
        <v>45</v>
      </c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00" t="s">
        <v>46</v>
      </c>
      <c r="AG8" s="200"/>
      <c r="AH8" s="200"/>
      <c r="AI8" s="200"/>
    </row>
    <row r="9" spans="1:40" s="21" customFormat="1" ht="27" customHeight="1" x14ac:dyDescent="0.2">
      <c r="B9" s="240" t="str">
        <f>+'Control Sheet'!$B$6</f>
        <v>DI/0XXXX</v>
      </c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1" t="str">
        <f>+'Control Sheet'!$B$20</f>
        <v>SC xxx</v>
      </c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2">
        <f>+'Control Sheet'!B23</f>
        <v>0</v>
      </c>
      <c r="AG9" s="242"/>
      <c r="AH9" s="242"/>
      <c r="AI9" s="242"/>
    </row>
    <row r="10" spans="1:40" s="22" customFormat="1" ht="18.75" thickBot="1" x14ac:dyDescent="0.3">
      <c r="B10" s="23" t="s">
        <v>47</v>
      </c>
      <c r="C10" s="24"/>
      <c r="D10" s="190" t="str">
        <f>+'Control Sheet'!$B$11</f>
        <v>dd/mm/yyyy</v>
      </c>
      <c r="E10" s="190"/>
      <c r="F10" s="190"/>
      <c r="G10" s="190"/>
      <c r="H10" s="24"/>
      <c r="I10" s="24"/>
      <c r="J10" s="24" t="s">
        <v>48</v>
      </c>
      <c r="K10" s="190" t="str">
        <f>+'Control Sheet'!$B$12</f>
        <v>dd/mm/yyyy</v>
      </c>
      <c r="L10" s="190"/>
      <c r="M10" s="190"/>
      <c r="N10" s="190"/>
      <c r="O10" s="25"/>
      <c r="P10" s="26"/>
      <c r="Q10" s="23"/>
      <c r="R10" s="24" t="s">
        <v>47</v>
      </c>
      <c r="S10" s="24"/>
      <c r="T10" s="190" t="str">
        <f>+'Control Sheet'!$B$21</f>
        <v>dd/mm/yyyy</v>
      </c>
      <c r="U10" s="190"/>
      <c r="V10" s="190"/>
      <c r="W10" s="190"/>
      <c r="X10" s="24"/>
      <c r="Y10" s="24" t="s">
        <v>48</v>
      </c>
      <c r="Z10" s="190" t="str">
        <f>+'Control Sheet'!$B$22</f>
        <v>dd/mm/yyyy</v>
      </c>
      <c r="AA10" s="190"/>
      <c r="AB10" s="190"/>
      <c r="AC10" s="190"/>
      <c r="AD10" s="24"/>
      <c r="AE10" s="27"/>
    </row>
    <row r="11" spans="1:40" ht="26.25" thickBot="1" x14ac:dyDescent="0.25">
      <c r="AH11" s="110" t="s">
        <v>49</v>
      </c>
      <c r="AI11" s="176" t="s">
        <v>50</v>
      </c>
    </row>
    <row r="12" spans="1:40" s="18" customFormat="1" ht="24.95" customHeight="1" thickBot="1" x14ac:dyDescent="0.25">
      <c r="A12" s="28" t="s">
        <v>51</v>
      </c>
      <c r="B12" s="29">
        <v>1</v>
      </c>
      <c r="C12" s="30">
        <v>2</v>
      </c>
      <c r="D12" s="30">
        <v>3</v>
      </c>
      <c r="E12" s="30">
        <v>4</v>
      </c>
      <c r="F12" s="30">
        <v>5</v>
      </c>
      <c r="G12" s="30">
        <v>6</v>
      </c>
      <c r="H12" s="30">
        <v>7</v>
      </c>
      <c r="I12" s="30">
        <v>8</v>
      </c>
      <c r="J12" s="30">
        <v>9</v>
      </c>
      <c r="K12" s="30">
        <v>10</v>
      </c>
      <c r="L12" s="30">
        <v>11</v>
      </c>
      <c r="M12" s="30">
        <v>12</v>
      </c>
      <c r="N12" s="30">
        <v>13</v>
      </c>
      <c r="O12" s="30">
        <v>14</v>
      </c>
      <c r="P12" s="30">
        <v>15</v>
      </c>
      <c r="Q12" s="30">
        <v>16</v>
      </c>
      <c r="R12" s="30">
        <v>17</v>
      </c>
      <c r="S12" s="30">
        <v>18</v>
      </c>
      <c r="T12" s="30">
        <v>19</v>
      </c>
      <c r="U12" s="30">
        <v>20</v>
      </c>
      <c r="V12" s="30">
        <v>21</v>
      </c>
      <c r="W12" s="30">
        <v>22</v>
      </c>
      <c r="X12" s="30">
        <v>23</v>
      </c>
      <c r="Y12" s="30">
        <v>24</v>
      </c>
      <c r="Z12" s="30">
        <v>25</v>
      </c>
      <c r="AA12" s="30">
        <v>26</v>
      </c>
      <c r="AB12" s="30">
        <v>27</v>
      </c>
      <c r="AC12" s="30">
        <v>28</v>
      </c>
      <c r="AD12" s="30">
        <v>29</v>
      </c>
      <c r="AE12" s="30">
        <v>30</v>
      </c>
      <c r="AF12" s="31">
        <v>31</v>
      </c>
      <c r="AH12" s="112"/>
      <c r="AI12" s="162">
        <f>+October!AI22</f>
        <v>0</v>
      </c>
    </row>
    <row r="13" spans="1:40" s="18" customFormat="1" ht="12" customHeight="1" x14ac:dyDescent="0.25">
      <c r="A13" s="65" t="s">
        <v>36</v>
      </c>
      <c r="B13" s="69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1"/>
      <c r="AH13" s="59"/>
      <c r="AI13" s="60"/>
    </row>
    <row r="14" spans="1:40" s="18" customFormat="1" ht="12" customHeight="1" x14ac:dyDescent="0.25">
      <c r="A14" s="66" t="s">
        <v>53</v>
      </c>
      <c r="B14" s="51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3"/>
      <c r="AH14" s="67"/>
      <c r="AI14" s="68"/>
    </row>
    <row r="15" spans="1:40" s="18" customFormat="1" ht="12" customHeight="1" x14ac:dyDescent="0.25">
      <c r="A15" s="66" t="s">
        <v>54</v>
      </c>
      <c r="B15" s="51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3"/>
      <c r="AH15" s="67"/>
      <c r="AI15" s="68"/>
    </row>
    <row r="16" spans="1:40" s="18" customFormat="1" ht="12" customHeight="1" x14ac:dyDescent="0.25">
      <c r="A16" s="66" t="s">
        <v>55</v>
      </c>
      <c r="B16" s="51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3"/>
      <c r="AH16" s="67"/>
      <c r="AI16" s="68"/>
      <c r="AJ16" s="37"/>
      <c r="AK16" s="37"/>
      <c r="AL16" s="37"/>
      <c r="AM16" s="37"/>
      <c r="AN16" s="37"/>
    </row>
    <row r="17" spans="1:40" s="18" customFormat="1" ht="12" customHeight="1" x14ac:dyDescent="0.25">
      <c r="A17" s="66" t="s">
        <v>56</v>
      </c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3"/>
      <c r="AH17" s="67"/>
      <c r="AI17" s="68"/>
      <c r="AJ17" s="37"/>
      <c r="AK17" s="38"/>
      <c r="AL17" s="39"/>
      <c r="AM17" s="39"/>
      <c r="AN17" s="39"/>
    </row>
    <row r="18" spans="1:40" s="18" customFormat="1" ht="12" customHeight="1" x14ac:dyDescent="0.25">
      <c r="A18" s="66" t="s">
        <v>57</v>
      </c>
      <c r="B18" s="51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3"/>
      <c r="AH18" s="67"/>
      <c r="AI18" s="68"/>
      <c r="AJ18" s="37"/>
      <c r="AK18" s="38"/>
      <c r="AL18" s="39"/>
      <c r="AM18" s="39"/>
      <c r="AN18" s="39"/>
    </row>
    <row r="19" spans="1:40" s="18" customFormat="1" ht="12" customHeight="1" x14ac:dyDescent="0.25">
      <c r="A19" s="66" t="s">
        <v>58</v>
      </c>
      <c r="B19" s="51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3"/>
      <c r="AH19" s="67"/>
      <c r="AI19" s="68"/>
      <c r="AJ19" s="37"/>
      <c r="AK19" s="38"/>
      <c r="AL19" s="39"/>
      <c r="AM19" s="39"/>
      <c r="AN19" s="39"/>
    </row>
    <row r="20" spans="1:40" s="18" customFormat="1" ht="12" customHeight="1" x14ac:dyDescent="0.25">
      <c r="A20" s="66" t="s">
        <v>59</v>
      </c>
      <c r="B20" s="51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3"/>
      <c r="AH20" s="67"/>
      <c r="AI20" s="68"/>
      <c r="AJ20" s="37"/>
      <c r="AK20" s="38"/>
      <c r="AL20" s="39"/>
      <c r="AM20" s="39"/>
      <c r="AN20" s="39"/>
    </row>
    <row r="21" spans="1:40" s="18" customFormat="1" ht="12" customHeight="1" x14ac:dyDescent="0.25">
      <c r="A21" s="66" t="s">
        <v>60</v>
      </c>
      <c r="B21" s="51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3"/>
      <c r="AH21" s="67"/>
      <c r="AI21" s="68"/>
      <c r="AJ21" s="37"/>
      <c r="AK21" s="38"/>
      <c r="AL21" s="39"/>
      <c r="AM21" s="39"/>
      <c r="AN21" s="39"/>
    </row>
    <row r="22" spans="1:40" s="18" customFormat="1" ht="12" customHeight="1" thickBot="1" x14ac:dyDescent="0.3">
      <c r="A22" s="122" t="s">
        <v>61</v>
      </c>
      <c r="B22" s="51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3"/>
      <c r="AH22" s="63"/>
      <c r="AI22" s="64"/>
      <c r="AJ22" s="37"/>
      <c r="AK22" s="38"/>
      <c r="AL22" s="39"/>
      <c r="AM22" s="39"/>
      <c r="AN22" s="39"/>
    </row>
    <row r="23" spans="1:40" s="32" customFormat="1" ht="23.1" customHeight="1" thickBot="1" x14ac:dyDescent="0.25">
      <c r="A23" s="123" t="s">
        <v>62</v>
      </c>
      <c r="B23" s="167" t="s">
        <v>52</v>
      </c>
      <c r="C23" s="164" t="s">
        <v>52</v>
      </c>
      <c r="D23" s="164"/>
      <c r="E23" s="167"/>
      <c r="F23" s="167"/>
      <c r="G23" s="167"/>
      <c r="H23" s="167"/>
      <c r="I23" s="167"/>
      <c r="J23" s="164"/>
      <c r="K23" s="164"/>
      <c r="L23" s="167"/>
      <c r="M23" s="167"/>
      <c r="N23" s="167"/>
      <c r="O23" s="167"/>
      <c r="P23" s="167"/>
      <c r="Q23" s="164"/>
      <c r="R23" s="164"/>
      <c r="S23" s="167"/>
      <c r="T23" s="167"/>
      <c r="U23" s="167"/>
      <c r="V23" s="167"/>
      <c r="W23" s="167"/>
      <c r="X23" s="164"/>
      <c r="Y23" s="164"/>
      <c r="Z23" s="167"/>
      <c r="AA23" s="167"/>
      <c r="AB23" s="167"/>
      <c r="AC23" s="167"/>
      <c r="AD23" s="167"/>
      <c r="AE23" s="164"/>
      <c r="AF23" s="166"/>
      <c r="AH23" s="113">
        <f>(COUNTIF(B23:AF23,$B$25))+(COUNTIF(B23:AF23,$B$26)/2)</f>
        <v>0</v>
      </c>
      <c r="AI23" s="172">
        <f>$AI$12-AH23</f>
        <v>0</v>
      </c>
      <c r="AK23" s="72"/>
      <c r="AL23" s="73"/>
      <c r="AM23" s="73"/>
      <c r="AN23" s="73"/>
    </row>
    <row r="24" spans="1:40" s="18" customFormat="1" ht="12" customHeight="1" thickBot="1" x14ac:dyDescent="0.3">
      <c r="A24" s="124" t="s">
        <v>63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H24" s="35"/>
      <c r="AI24" s="36"/>
      <c r="AJ24" s="37"/>
      <c r="AK24" s="38"/>
      <c r="AL24" s="39"/>
      <c r="AM24" s="39"/>
      <c r="AN24" s="39"/>
    </row>
    <row r="25" spans="1:40" s="42" customFormat="1" ht="15.75" x14ac:dyDescent="0.25">
      <c r="A25" s="41" t="s">
        <v>122</v>
      </c>
      <c r="B25" s="42" t="s">
        <v>64</v>
      </c>
      <c r="C25" s="20" t="s">
        <v>65</v>
      </c>
      <c r="I25" s="42" t="s">
        <v>52</v>
      </c>
      <c r="J25" s="20" t="s">
        <v>66</v>
      </c>
      <c r="W25" s="42" t="s">
        <v>67</v>
      </c>
      <c r="X25" s="20" t="s">
        <v>68</v>
      </c>
    </row>
    <row r="26" spans="1:40" s="42" customFormat="1" ht="15.75" x14ac:dyDescent="0.25">
      <c r="A26" s="41" t="s">
        <v>124</v>
      </c>
      <c r="B26" s="42" t="s">
        <v>69</v>
      </c>
      <c r="C26" s="20" t="s">
        <v>70</v>
      </c>
      <c r="I26" s="42" t="s">
        <v>71</v>
      </c>
      <c r="J26" s="20" t="s">
        <v>72</v>
      </c>
      <c r="W26" s="42" t="s">
        <v>73</v>
      </c>
      <c r="X26" s="20" t="s">
        <v>74</v>
      </c>
      <c r="AH26" s="43"/>
    </row>
    <row r="27" spans="1:40" s="20" customFormat="1" ht="16.5" thickBot="1" x14ac:dyDescent="0.3">
      <c r="B27" s="42"/>
      <c r="I27" s="42" t="s">
        <v>75</v>
      </c>
      <c r="J27" s="20" t="s">
        <v>76</v>
      </c>
      <c r="W27" s="42"/>
    </row>
    <row r="28" spans="1:40" s="44" customFormat="1" ht="15.75" customHeight="1" thickBot="1" x14ac:dyDescent="0.25">
      <c r="A28" s="125" t="s">
        <v>77</v>
      </c>
      <c r="B28" s="126"/>
      <c r="C28" s="127"/>
      <c r="D28" s="127"/>
      <c r="E28" s="127"/>
      <c r="F28" s="127"/>
      <c r="G28" s="127"/>
      <c r="H28" s="127"/>
      <c r="I28" s="126"/>
      <c r="J28" s="127"/>
      <c r="K28" s="127"/>
      <c r="L28" s="128"/>
      <c r="M28" s="237" t="s">
        <v>78</v>
      </c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  <c r="AB28" s="238"/>
      <c r="AC28" s="238"/>
      <c r="AD28" s="238"/>
      <c r="AE28" s="238"/>
      <c r="AF28" s="238"/>
      <c r="AG28" s="238"/>
      <c r="AH28" s="238"/>
      <c r="AI28" s="239"/>
    </row>
    <row r="29" spans="1:40" s="44" customFormat="1" ht="15.75" customHeight="1" thickBot="1" x14ac:dyDescent="0.25">
      <c r="A29" s="129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130"/>
      <c r="M29" s="195" t="s">
        <v>79</v>
      </c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3" t="s">
        <v>80</v>
      </c>
      <c r="AA29" s="193"/>
      <c r="AB29" s="193"/>
      <c r="AC29" s="193"/>
      <c r="AD29" s="193"/>
      <c r="AE29" s="193"/>
      <c r="AF29" s="193"/>
      <c r="AG29" s="193"/>
      <c r="AH29" s="193"/>
      <c r="AI29" s="194"/>
    </row>
    <row r="30" spans="1:40" s="44" customFormat="1" ht="31.5" customHeight="1" x14ac:dyDescent="0.2">
      <c r="A30" s="131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130"/>
      <c r="M30" s="192" t="s">
        <v>81</v>
      </c>
      <c r="N30" s="192"/>
      <c r="O30" s="192"/>
      <c r="P30" s="45"/>
      <c r="Q30" s="45"/>
      <c r="R30" s="45"/>
      <c r="S30" s="144"/>
      <c r="T30" s="144"/>
      <c r="U30" s="144"/>
      <c r="V30" s="144"/>
      <c r="W30" s="144"/>
      <c r="X30" s="144"/>
      <c r="Y30" s="145"/>
      <c r="Z30" s="191" t="s">
        <v>81</v>
      </c>
      <c r="AA30" s="192"/>
      <c r="AB30" s="192"/>
      <c r="AC30" s="45"/>
      <c r="AD30" s="136"/>
      <c r="AE30" s="136"/>
      <c r="AF30" s="136"/>
      <c r="AG30" s="136"/>
      <c r="AH30" s="136"/>
      <c r="AI30" s="139"/>
    </row>
    <row r="31" spans="1:40" s="44" customFormat="1" ht="21" customHeight="1" x14ac:dyDescent="0.2">
      <c r="A31" s="131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130"/>
      <c r="M31" s="188" t="s">
        <v>82</v>
      </c>
      <c r="N31" s="188"/>
      <c r="O31" s="188"/>
      <c r="P31" s="45"/>
      <c r="Q31" s="45"/>
      <c r="R31" s="45"/>
      <c r="S31" s="136"/>
      <c r="T31" s="136"/>
      <c r="U31" s="136"/>
      <c r="V31" s="136"/>
      <c r="W31" s="136"/>
      <c r="X31" s="136"/>
      <c r="Y31" s="137"/>
      <c r="Z31" s="189" t="s">
        <v>82</v>
      </c>
      <c r="AA31" s="188"/>
      <c r="AB31" s="188"/>
      <c r="AC31" s="45"/>
      <c r="AD31" s="136"/>
      <c r="AE31" s="136"/>
      <c r="AF31" s="136"/>
      <c r="AG31" s="136"/>
      <c r="AH31" s="136"/>
      <c r="AI31" s="139"/>
    </row>
    <row r="32" spans="1:40" s="44" customFormat="1" ht="21" customHeight="1" x14ac:dyDescent="0.2">
      <c r="A32" s="131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130"/>
      <c r="M32" s="188" t="s">
        <v>83</v>
      </c>
      <c r="N32" s="188"/>
      <c r="O32" s="188"/>
      <c r="P32" s="45"/>
      <c r="Q32" s="45"/>
      <c r="R32" s="45"/>
      <c r="S32" s="136"/>
      <c r="T32" s="136"/>
      <c r="U32" s="136"/>
      <c r="V32" s="136"/>
      <c r="W32" s="136"/>
      <c r="X32" s="136"/>
      <c r="Y32" s="137"/>
      <c r="Z32" s="189" t="s">
        <v>83</v>
      </c>
      <c r="AA32" s="188"/>
      <c r="AB32" s="188"/>
      <c r="AC32" s="45"/>
      <c r="AD32" s="136"/>
      <c r="AE32" s="136"/>
      <c r="AF32" s="136"/>
      <c r="AG32" s="136"/>
      <c r="AH32" s="136"/>
      <c r="AI32" s="139"/>
    </row>
    <row r="33" spans="1:35" s="44" customFormat="1" ht="21" customHeight="1" x14ac:dyDescent="0.2">
      <c r="A33" s="131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130"/>
      <c r="M33" s="136"/>
      <c r="N33" s="45"/>
      <c r="O33" s="45"/>
      <c r="P33" s="45"/>
      <c r="Q33" s="45"/>
      <c r="R33" s="45"/>
      <c r="S33" s="136"/>
      <c r="T33" s="136"/>
      <c r="U33" s="136"/>
      <c r="V33" s="136"/>
      <c r="W33" s="136"/>
      <c r="X33" s="136"/>
      <c r="Y33" s="137"/>
      <c r="Z33" s="138"/>
      <c r="AA33" s="45"/>
      <c r="AB33" s="136"/>
      <c r="AC33" s="45"/>
      <c r="AD33" s="136"/>
      <c r="AE33" s="136"/>
      <c r="AF33" s="136"/>
      <c r="AG33" s="136"/>
      <c r="AH33" s="136"/>
      <c r="AI33" s="139"/>
    </row>
    <row r="34" spans="1:35" s="44" customFormat="1" ht="21" customHeight="1" x14ac:dyDescent="0.2">
      <c r="A34" s="131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130"/>
      <c r="M34" s="136"/>
      <c r="N34" s="45"/>
      <c r="O34" s="45"/>
      <c r="P34" s="45"/>
      <c r="Q34" s="45"/>
      <c r="R34" s="45"/>
      <c r="S34" s="136"/>
      <c r="T34" s="136"/>
      <c r="U34" s="136"/>
      <c r="V34" s="136"/>
      <c r="W34" s="136"/>
      <c r="X34" s="136"/>
      <c r="Y34" s="137"/>
      <c r="Z34" s="138"/>
      <c r="AA34" s="45"/>
      <c r="AB34" s="136"/>
      <c r="AC34" s="45"/>
      <c r="AD34" s="136"/>
      <c r="AE34" s="136"/>
      <c r="AF34" s="136"/>
      <c r="AG34" s="136"/>
      <c r="AH34" s="136"/>
      <c r="AI34" s="139"/>
    </row>
    <row r="35" spans="1:35" s="20" customFormat="1" ht="18" x14ac:dyDescent="0.25">
      <c r="A35" s="135"/>
      <c r="B35" s="134"/>
      <c r="C35" s="134"/>
      <c r="D35" s="46"/>
      <c r="E35" s="46"/>
      <c r="F35" s="46"/>
      <c r="G35" s="46"/>
      <c r="H35" s="46"/>
      <c r="I35" s="46"/>
      <c r="J35" s="46"/>
      <c r="K35" s="46"/>
      <c r="L35" s="132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140"/>
      <c r="Z35" s="141"/>
      <c r="AA35" s="46"/>
      <c r="AB35" s="142"/>
      <c r="AC35" s="46"/>
      <c r="AD35" s="142"/>
      <c r="AE35" s="142"/>
      <c r="AF35" s="142"/>
      <c r="AG35" s="142"/>
      <c r="AH35" s="142"/>
      <c r="AI35" s="143"/>
    </row>
    <row r="36" spans="1:35" s="20" customFormat="1" ht="18.75" thickBot="1" x14ac:dyDescent="0.3">
      <c r="A36" s="146"/>
      <c r="B36" s="147"/>
      <c r="C36" s="147"/>
      <c r="D36" s="148"/>
      <c r="E36" s="148"/>
      <c r="F36" s="148"/>
      <c r="G36" s="148"/>
      <c r="H36" s="148"/>
      <c r="I36" s="148"/>
      <c r="J36" s="148"/>
      <c r="K36" s="148"/>
      <c r="L36" s="149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50"/>
      <c r="Z36" s="151"/>
      <c r="AA36" s="148"/>
      <c r="AB36" s="152"/>
      <c r="AC36" s="148"/>
      <c r="AD36" s="152"/>
      <c r="AE36" s="152"/>
      <c r="AF36" s="152"/>
      <c r="AG36" s="152"/>
      <c r="AH36" s="152"/>
      <c r="AI36" s="89"/>
    </row>
    <row r="37" spans="1:35" ht="13.5" thickBot="1" x14ac:dyDescent="0.25">
      <c r="A37" s="16"/>
      <c r="B37" s="16"/>
      <c r="C37" s="234" t="s">
        <v>107</v>
      </c>
      <c r="D37" s="235"/>
      <c r="E37" s="235"/>
      <c r="F37" s="235"/>
      <c r="G37" s="235"/>
      <c r="H37" s="235"/>
      <c r="I37" s="235"/>
      <c r="J37" s="235"/>
      <c r="K37" s="235"/>
      <c r="L37" s="235"/>
      <c r="M37" s="133" t="str">
        <f>'Control Sheet'!B28</f>
        <v>Yes</v>
      </c>
      <c r="N37" s="16"/>
      <c r="O37" s="234" t="s">
        <v>106</v>
      </c>
      <c r="P37" s="235"/>
      <c r="Q37" s="235"/>
      <c r="R37" s="235"/>
      <c r="S37" s="235"/>
      <c r="T37" s="235"/>
      <c r="U37" s="133" t="str">
        <f>'Control Sheet'!B29</f>
        <v>No</v>
      </c>
      <c r="V37" s="16"/>
      <c r="W37" s="234" t="s">
        <v>105</v>
      </c>
      <c r="X37" s="235"/>
      <c r="Y37" s="235"/>
      <c r="Z37" s="235"/>
      <c r="AA37" s="235"/>
      <c r="AB37" s="235"/>
      <c r="AC37" s="235"/>
      <c r="AD37" s="235"/>
      <c r="AE37" s="235"/>
      <c r="AF37" s="133" t="str">
        <f>'Control Sheet'!B30</f>
        <v>Yes</v>
      </c>
      <c r="AG37" s="16"/>
      <c r="AH37" s="16"/>
      <c r="AI37" s="16"/>
    </row>
  </sheetData>
  <sheetProtection password="C61F" sheet="1" objects="1" scenarios="1" selectLockedCells="1"/>
  <mergeCells count="38">
    <mergeCell ref="C37:L37"/>
    <mergeCell ref="O37:T37"/>
    <mergeCell ref="W37:AE37"/>
    <mergeCell ref="Q8:AE8"/>
    <mergeCell ref="Z31:AB31"/>
    <mergeCell ref="M28:AI28"/>
    <mergeCell ref="M29:Y29"/>
    <mergeCell ref="Z29:AI29"/>
    <mergeCell ref="M30:O30"/>
    <mergeCell ref="AF8:AI8"/>
    <mergeCell ref="B9:P9"/>
    <mergeCell ref="Q9:AE9"/>
    <mergeCell ref="AF9:AI9"/>
    <mergeCell ref="B8:P8"/>
    <mergeCell ref="Z30:AB30"/>
    <mergeCell ref="M31:O31"/>
    <mergeCell ref="AH3:AI3"/>
    <mergeCell ref="O4:Q4"/>
    <mergeCell ref="A3:Q3"/>
    <mergeCell ref="S3:Z3"/>
    <mergeCell ref="AB3:AG3"/>
    <mergeCell ref="S4:Z6"/>
    <mergeCell ref="AB4:AG6"/>
    <mergeCell ref="A4:B4"/>
    <mergeCell ref="C4:I4"/>
    <mergeCell ref="J4:N4"/>
    <mergeCell ref="AH4:AI6"/>
    <mergeCell ref="C6:I6"/>
    <mergeCell ref="A5:B6"/>
    <mergeCell ref="C5:I5"/>
    <mergeCell ref="J5:N6"/>
    <mergeCell ref="O5:Q6"/>
    <mergeCell ref="M32:O32"/>
    <mergeCell ref="Z32:AB32"/>
    <mergeCell ref="D10:G10"/>
    <mergeCell ref="K10:N10"/>
    <mergeCell ref="T10:W10"/>
    <mergeCell ref="Z10:AC10"/>
  </mergeCells>
  <phoneticPr fontId="6" type="noConversion"/>
  <printOptions horizontalCentered="1" verticalCentered="1"/>
  <pageMargins left="0.39370078740157483" right="0.39370078740157483" top="0.39370078740157483" bottom="0.59055118110236227" header="0.39370078740157483" footer="0.39370078740157483"/>
  <pageSetup paperSize="9" scale="82" firstPageNumber="0" orientation="landscape" horizontalDpi="300" verticalDpi="300" r:id="rId1"/>
  <headerFooter alignWithMargins="0">
    <oddFooter>&amp;L&amp;D   &amp;T&amp;R&amp;F\&amp;A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7"/>
  <sheetViews>
    <sheetView windowProtection="1" tabSelected="1" view="pageBreakPreview" topLeftCell="A16" zoomScale="85" zoomScaleNormal="85" zoomScaleSheetLayoutView="85" workbookViewId="0">
      <selection activeCell="F24" sqref="F24"/>
    </sheetView>
  </sheetViews>
  <sheetFormatPr defaultRowHeight="12.75" x14ac:dyDescent="0.2"/>
  <cols>
    <col min="1" max="1" width="20.85546875" style="7" customWidth="1"/>
    <col min="2" max="33" width="4" style="7" customWidth="1"/>
    <col min="34" max="35" width="10.7109375" style="7" customWidth="1"/>
    <col min="36" max="40" width="15.7109375" style="7" customWidth="1"/>
    <col min="41" max="16384" width="9.140625" style="7"/>
  </cols>
  <sheetData>
    <row r="1" spans="1:40" ht="20.25" x14ac:dyDescent="0.3">
      <c r="A1" s="8"/>
      <c r="B1" s="3"/>
      <c r="P1" s="9" t="s">
        <v>35</v>
      </c>
      <c r="AF1" s="10"/>
      <c r="AG1" s="11"/>
      <c r="AH1" s="12" t="s">
        <v>94</v>
      </c>
      <c r="AI1" s="13">
        <f>'Control Sheet'!$B$4</f>
        <v>2014</v>
      </c>
    </row>
    <row r="2" spans="1:40" ht="9" customHeight="1" x14ac:dyDescent="0.2">
      <c r="A2" s="16"/>
      <c r="AH2" s="47"/>
    </row>
    <row r="3" spans="1:40" ht="24" customHeight="1" thickBot="1" x14ac:dyDescent="0.25">
      <c r="A3" s="253" t="s">
        <v>37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S3" s="205" t="s">
        <v>38</v>
      </c>
      <c r="T3" s="205"/>
      <c r="U3" s="205"/>
      <c r="V3" s="205"/>
      <c r="W3" s="205"/>
      <c r="X3" s="205"/>
      <c r="Y3" s="205"/>
      <c r="Z3" s="205"/>
      <c r="AB3" s="205" t="s">
        <v>39</v>
      </c>
      <c r="AC3" s="205"/>
      <c r="AD3" s="205"/>
      <c r="AE3" s="205"/>
      <c r="AF3" s="205"/>
      <c r="AG3" s="205"/>
      <c r="AH3" s="201" t="s">
        <v>40</v>
      </c>
      <c r="AI3" s="201"/>
    </row>
    <row r="4" spans="1:40" s="18" customFormat="1" ht="21" customHeight="1" x14ac:dyDescent="0.2">
      <c r="A4" s="218" t="s">
        <v>113</v>
      </c>
      <c r="B4" s="219"/>
      <c r="C4" s="220" t="s">
        <v>41</v>
      </c>
      <c r="D4" s="221"/>
      <c r="E4" s="221"/>
      <c r="F4" s="221"/>
      <c r="G4" s="221"/>
      <c r="H4" s="221"/>
      <c r="I4" s="222"/>
      <c r="J4" s="221" t="s">
        <v>42</v>
      </c>
      <c r="K4" s="221"/>
      <c r="L4" s="221"/>
      <c r="M4" s="221"/>
      <c r="N4" s="223"/>
      <c r="O4" s="202" t="s">
        <v>43</v>
      </c>
      <c r="P4" s="203"/>
      <c r="Q4" s="204"/>
      <c r="S4" s="206" t="str">
        <f>+'Control Sheet'!$B$7</f>
        <v>---------</v>
      </c>
      <c r="T4" s="207"/>
      <c r="U4" s="207"/>
      <c r="V4" s="207"/>
      <c r="W4" s="207"/>
      <c r="X4" s="207"/>
      <c r="Y4" s="207"/>
      <c r="Z4" s="208"/>
      <c r="AB4" s="212" t="str">
        <f>+'Control Sheet'!$B$14</f>
        <v>BASIC MODEL</v>
      </c>
      <c r="AC4" s="213"/>
      <c r="AD4" s="213"/>
      <c r="AE4" s="213"/>
      <c r="AF4" s="213"/>
      <c r="AG4" s="214"/>
      <c r="AH4" s="243" t="str">
        <f>+'Control Sheet'!$B$15</f>
        <v>DG/Unit/additional info</v>
      </c>
      <c r="AI4" s="244"/>
      <c r="AJ4" s="19"/>
      <c r="AK4" s="19"/>
      <c r="AL4" s="19"/>
    </row>
    <row r="5" spans="1:40" s="18" customFormat="1" ht="30" customHeight="1" x14ac:dyDescent="0.2">
      <c r="A5" s="224" t="str">
        <f>+'Control Sheet'!$B$16</f>
        <v>NN</v>
      </c>
      <c r="B5" s="207"/>
      <c r="C5" s="227"/>
      <c r="D5" s="228"/>
      <c r="E5" s="228"/>
      <c r="F5" s="228"/>
      <c r="G5" s="228"/>
      <c r="H5" s="228"/>
      <c r="I5" s="229"/>
      <c r="J5" s="230" t="str">
        <f>+'Control Sheet'!$B$17</f>
        <v>YY xx  xx/xxx</v>
      </c>
      <c r="K5" s="230"/>
      <c r="L5" s="230"/>
      <c r="M5" s="230"/>
      <c r="N5" s="231"/>
      <c r="O5" s="247" t="str">
        <f>+'Control Sheet'!$B$18</f>
        <v>xxxxx</v>
      </c>
      <c r="P5" s="248"/>
      <c r="Q5" s="249"/>
      <c r="S5" s="206"/>
      <c r="T5" s="207"/>
      <c r="U5" s="207"/>
      <c r="V5" s="207"/>
      <c r="W5" s="207"/>
      <c r="X5" s="207"/>
      <c r="Y5" s="207"/>
      <c r="Z5" s="208"/>
      <c r="AB5" s="212"/>
      <c r="AC5" s="213"/>
      <c r="AD5" s="213"/>
      <c r="AE5" s="213"/>
      <c r="AF5" s="213"/>
      <c r="AG5" s="214"/>
      <c r="AH5" s="243"/>
      <c r="AI5" s="244"/>
      <c r="AJ5" s="19"/>
      <c r="AK5" s="19"/>
      <c r="AL5" s="19"/>
    </row>
    <row r="6" spans="1:40" s="20" customFormat="1" ht="20.100000000000001" customHeight="1" thickBot="1" x14ac:dyDescent="0.25">
      <c r="A6" s="225"/>
      <c r="B6" s="226"/>
      <c r="C6" s="197" t="s">
        <v>114</v>
      </c>
      <c r="D6" s="198"/>
      <c r="E6" s="198"/>
      <c r="F6" s="198"/>
      <c r="G6" s="198"/>
      <c r="H6" s="198"/>
      <c r="I6" s="199"/>
      <c r="J6" s="232"/>
      <c r="K6" s="232"/>
      <c r="L6" s="232"/>
      <c r="M6" s="232"/>
      <c r="N6" s="233"/>
      <c r="O6" s="250"/>
      <c r="P6" s="251"/>
      <c r="Q6" s="252"/>
      <c r="S6" s="209"/>
      <c r="T6" s="210"/>
      <c r="U6" s="210"/>
      <c r="V6" s="210"/>
      <c r="W6" s="210"/>
      <c r="X6" s="210"/>
      <c r="Y6" s="210"/>
      <c r="Z6" s="211"/>
      <c r="AB6" s="215"/>
      <c r="AC6" s="216"/>
      <c r="AD6" s="216"/>
      <c r="AE6" s="216"/>
      <c r="AF6" s="216"/>
      <c r="AG6" s="217"/>
      <c r="AH6" s="245"/>
      <c r="AI6" s="246"/>
      <c r="AJ6" s="19"/>
      <c r="AK6" s="19"/>
      <c r="AL6" s="19"/>
    </row>
    <row r="7" spans="1:40" ht="11.25" customHeight="1" thickBot="1" x14ac:dyDescent="0.25"/>
    <row r="8" spans="1:40" ht="27" customHeight="1" x14ac:dyDescent="0.2">
      <c r="B8" s="236" t="s">
        <v>44</v>
      </c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 t="s">
        <v>45</v>
      </c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00" t="s">
        <v>46</v>
      </c>
      <c r="AG8" s="200"/>
      <c r="AH8" s="200"/>
      <c r="AI8" s="200"/>
    </row>
    <row r="9" spans="1:40" s="21" customFormat="1" ht="27" customHeight="1" x14ac:dyDescent="0.2">
      <c r="B9" s="240" t="str">
        <f>+'Control Sheet'!$B$6</f>
        <v>DI/0XXXX</v>
      </c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1" t="str">
        <f>+'Control Sheet'!$B$20</f>
        <v>SC xxx</v>
      </c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2">
        <f>+'Control Sheet'!B23</f>
        <v>0</v>
      </c>
      <c r="AG9" s="242"/>
      <c r="AH9" s="242"/>
      <c r="AI9" s="242"/>
    </row>
    <row r="10" spans="1:40" s="22" customFormat="1" ht="18.75" thickBot="1" x14ac:dyDescent="0.3">
      <c r="B10" s="23" t="s">
        <v>47</v>
      </c>
      <c r="C10" s="24"/>
      <c r="D10" s="190" t="str">
        <f>+'Control Sheet'!$B$11</f>
        <v>dd/mm/yyyy</v>
      </c>
      <c r="E10" s="190"/>
      <c r="F10" s="190"/>
      <c r="G10" s="190"/>
      <c r="H10" s="24"/>
      <c r="I10" s="24"/>
      <c r="J10" s="24" t="s">
        <v>48</v>
      </c>
      <c r="K10" s="190" t="str">
        <f>+'Control Sheet'!$B$12</f>
        <v>dd/mm/yyyy</v>
      </c>
      <c r="L10" s="190"/>
      <c r="M10" s="190"/>
      <c r="N10" s="190"/>
      <c r="O10" s="25"/>
      <c r="P10" s="26"/>
      <c r="Q10" s="23"/>
      <c r="R10" s="24" t="s">
        <v>47</v>
      </c>
      <c r="S10" s="24"/>
      <c r="T10" s="190" t="str">
        <f>+'Control Sheet'!$B$21</f>
        <v>dd/mm/yyyy</v>
      </c>
      <c r="U10" s="190"/>
      <c r="V10" s="190"/>
      <c r="W10" s="190"/>
      <c r="X10" s="24"/>
      <c r="Y10" s="24" t="s">
        <v>48</v>
      </c>
      <c r="Z10" s="190" t="str">
        <f>+'Control Sheet'!$B$22</f>
        <v>dd/mm/yyyy</v>
      </c>
      <c r="AA10" s="190"/>
      <c r="AB10" s="190"/>
      <c r="AC10" s="190"/>
      <c r="AD10" s="24"/>
      <c r="AE10" s="27"/>
    </row>
    <row r="11" spans="1:40" ht="26.25" thickBot="1" x14ac:dyDescent="0.25">
      <c r="AH11" s="110" t="s">
        <v>49</v>
      </c>
      <c r="AI11" s="176" t="s">
        <v>50</v>
      </c>
    </row>
    <row r="12" spans="1:40" s="18" customFormat="1" ht="24.95" customHeight="1" thickBot="1" x14ac:dyDescent="0.25">
      <c r="A12" s="28" t="s">
        <v>51</v>
      </c>
      <c r="B12" s="29">
        <v>1</v>
      </c>
      <c r="C12" s="30">
        <v>2</v>
      </c>
      <c r="D12" s="30">
        <v>3</v>
      </c>
      <c r="E12" s="30">
        <v>4</v>
      </c>
      <c r="F12" s="30">
        <v>5</v>
      </c>
      <c r="G12" s="30">
        <v>6</v>
      </c>
      <c r="H12" s="30">
        <v>7</v>
      </c>
      <c r="I12" s="30">
        <v>8</v>
      </c>
      <c r="J12" s="30">
        <v>9</v>
      </c>
      <c r="K12" s="30">
        <v>10</v>
      </c>
      <c r="L12" s="30">
        <v>11</v>
      </c>
      <c r="M12" s="30">
        <v>12</v>
      </c>
      <c r="N12" s="30">
        <v>13</v>
      </c>
      <c r="O12" s="30">
        <v>14</v>
      </c>
      <c r="P12" s="30">
        <v>15</v>
      </c>
      <c r="Q12" s="30">
        <v>16</v>
      </c>
      <c r="R12" s="30">
        <v>17</v>
      </c>
      <c r="S12" s="30">
        <v>18</v>
      </c>
      <c r="T12" s="30">
        <v>19</v>
      </c>
      <c r="U12" s="30">
        <v>20</v>
      </c>
      <c r="V12" s="30">
        <v>21</v>
      </c>
      <c r="W12" s="30">
        <v>22</v>
      </c>
      <c r="X12" s="30">
        <v>23</v>
      </c>
      <c r="Y12" s="30">
        <v>24</v>
      </c>
      <c r="Z12" s="30">
        <v>25</v>
      </c>
      <c r="AA12" s="30">
        <v>26</v>
      </c>
      <c r="AB12" s="30">
        <v>27</v>
      </c>
      <c r="AC12" s="30">
        <v>28</v>
      </c>
      <c r="AD12" s="30">
        <v>29</v>
      </c>
      <c r="AE12" s="30">
        <v>30</v>
      </c>
      <c r="AF12" s="31">
        <v>31</v>
      </c>
      <c r="AH12" s="112"/>
      <c r="AI12" s="162">
        <f>+November!AI23</f>
        <v>0</v>
      </c>
    </row>
    <row r="13" spans="1:40" s="18" customFormat="1" ht="12" customHeight="1" x14ac:dyDescent="0.25">
      <c r="A13" s="65" t="s">
        <v>36</v>
      </c>
      <c r="B13" s="69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1"/>
      <c r="AH13" s="59"/>
      <c r="AI13" s="60"/>
    </row>
    <row r="14" spans="1:40" s="18" customFormat="1" ht="12" customHeight="1" x14ac:dyDescent="0.25">
      <c r="A14" s="66" t="s">
        <v>53</v>
      </c>
      <c r="B14" s="51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3"/>
      <c r="AH14" s="67"/>
      <c r="AI14" s="68"/>
    </row>
    <row r="15" spans="1:40" s="18" customFormat="1" ht="12" customHeight="1" x14ac:dyDescent="0.25">
      <c r="A15" s="66" t="s">
        <v>54</v>
      </c>
      <c r="B15" s="51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3"/>
      <c r="AH15" s="67"/>
      <c r="AI15" s="68"/>
    </row>
    <row r="16" spans="1:40" s="18" customFormat="1" ht="12" customHeight="1" x14ac:dyDescent="0.25">
      <c r="A16" s="66" t="s">
        <v>55</v>
      </c>
      <c r="B16" s="51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3"/>
      <c r="AH16" s="67"/>
      <c r="AI16" s="68"/>
      <c r="AJ16" s="37"/>
      <c r="AK16" s="37"/>
      <c r="AL16" s="37"/>
      <c r="AM16" s="37"/>
      <c r="AN16" s="37"/>
    </row>
    <row r="17" spans="1:40" s="18" customFormat="1" ht="12" customHeight="1" x14ac:dyDescent="0.25">
      <c r="A17" s="66" t="s">
        <v>56</v>
      </c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3"/>
      <c r="AH17" s="67"/>
      <c r="AI17" s="68"/>
      <c r="AJ17" s="37"/>
      <c r="AK17" s="38"/>
      <c r="AL17" s="39"/>
      <c r="AM17" s="39"/>
      <c r="AN17" s="39"/>
    </row>
    <row r="18" spans="1:40" s="18" customFormat="1" ht="12" customHeight="1" x14ac:dyDescent="0.25">
      <c r="A18" s="66" t="s">
        <v>57</v>
      </c>
      <c r="B18" s="51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3"/>
      <c r="AH18" s="67"/>
      <c r="AI18" s="68"/>
      <c r="AJ18" s="37"/>
      <c r="AK18" s="38"/>
      <c r="AL18" s="39"/>
      <c r="AM18" s="39"/>
      <c r="AN18" s="39"/>
    </row>
    <row r="19" spans="1:40" s="18" customFormat="1" ht="12" customHeight="1" x14ac:dyDescent="0.25">
      <c r="A19" s="66" t="s">
        <v>58</v>
      </c>
      <c r="B19" s="51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3"/>
      <c r="AH19" s="67"/>
      <c r="AI19" s="68"/>
      <c r="AJ19" s="37"/>
      <c r="AK19" s="38"/>
      <c r="AL19" s="39"/>
      <c r="AM19" s="39"/>
      <c r="AN19" s="39"/>
    </row>
    <row r="20" spans="1:40" s="18" customFormat="1" ht="12" customHeight="1" x14ac:dyDescent="0.25">
      <c r="A20" s="66" t="s">
        <v>59</v>
      </c>
      <c r="B20" s="51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3"/>
      <c r="AH20" s="67"/>
      <c r="AI20" s="68"/>
      <c r="AJ20" s="37"/>
      <c r="AK20" s="38"/>
      <c r="AL20" s="39"/>
      <c r="AM20" s="39"/>
      <c r="AN20" s="39"/>
    </row>
    <row r="21" spans="1:40" s="18" customFormat="1" ht="12" customHeight="1" x14ac:dyDescent="0.25">
      <c r="A21" s="66" t="s">
        <v>60</v>
      </c>
      <c r="B21" s="51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3"/>
      <c r="AH21" s="67"/>
      <c r="AI21" s="68"/>
      <c r="AJ21" s="37"/>
      <c r="AK21" s="38"/>
      <c r="AL21" s="39"/>
      <c r="AM21" s="39"/>
      <c r="AN21" s="39"/>
    </row>
    <row r="22" spans="1:40" s="18" customFormat="1" ht="12" customHeight="1" x14ac:dyDescent="0.25">
      <c r="A22" s="66" t="s">
        <v>61</v>
      </c>
      <c r="B22" s="51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3"/>
      <c r="AH22" s="67"/>
      <c r="AI22" s="120"/>
      <c r="AJ22" s="119"/>
      <c r="AK22" s="38"/>
      <c r="AL22" s="39"/>
      <c r="AM22" s="39"/>
      <c r="AN22" s="39"/>
    </row>
    <row r="23" spans="1:40" s="18" customFormat="1" ht="12" customHeight="1" thickBot="1" x14ac:dyDescent="0.3">
      <c r="A23" s="122" t="s">
        <v>62</v>
      </c>
      <c r="B23" s="51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3"/>
      <c r="AH23" s="63"/>
      <c r="AI23" s="64"/>
      <c r="AJ23" s="37"/>
      <c r="AK23" s="38"/>
      <c r="AL23" s="39"/>
      <c r="AM23" s="39"/>
      <c r="AN23" s="39"/>
    </row>
    <row r="24" spans="1:40" s="32" customFormat="1" ht="23.1" customHeight="1" thickBot="1" x14ac:dyDescent="0.25">
      <c r="A24" s="123" t="s">
        <v>63</v>
      </c>
      <c r="B24" s="168"/>
      <c r="C24" s="167"/>
      <c r="D24" s="167"/>
      <c r="E24" s="167"/>
      <c r="F24" s="167"/>
      <c r="G24" s="167"/>
      <c r="H24" s="164"/>
      <c r="I24" s="164"/>
      <c r="J24" s="167"/>
      <c r="K24" s="167"/>
      <c r="L24" s="167"/>
      <c r="M24" s="167"/>
      <c r="N24" s="167"/>
      <c r="O24" s="164"/>
      <c r="P24" s="164"/>
      <c r="Q24" s="167"/>
      <c r="R24" s="167"/>
      <c r="S24" s="167"/>
      <c r="T24" s="167"/>
      <c r="U24" s="167"/>
      <c r="V24" s="164"/>
      <c r="W24" s="164"/>
      <c r="X24" s="167"/>
      <c r="Y24" s="167" t="s">
        <v>52</v>
      </c>
      <c r="Z24" s="167" t="s">
        <v>52</v>
      </c>
      <c r="AA24" s="167" t="s">
        <v>52</v>
      </c>
      <c r="AB24" s="167" t="s">
        <v>52</v>
      </c>
      <c r="AC24" s="164" t="s">
        <v>52</v>
      </c>
      <c r="AD24" s="164" t="s">
        <v>52</v>
      </c>
      <c r="AE24" s="167" t="s">
        <v>52</v>
      </c>
      <c r="AF24" s="181" t="s">
        <v>52</v>
      </c>
      <c r="AH24" s="113">
        <f>(COUNTIF(B24:AF24,$B$25))+(COUNTIF(B24:AF24,$B$26)/2)</f>
        <v>0</v>
      </c>
      <c r="AI24" s="172">
        <f>$AI$12-AH24</f>
        <v>0</v>
      </c>
      <c r="AK24" s="72"/>
      <c r="AL24" s="73"/>
      <c r="AM24" s="73"/>
      <c r="AN24" s="73"/>
    </row>
    <row r="25" spans="1:40" s="42" customFormat="1" ht="15.75" x14ac:dyDescent="0.25">
      <c r="A25" s="41" t="s">
        <v>122</v>
      </c>
      <c r="B25" s="42" t="s">
        <v>64</v>
      </c>
      <c r="C25" s="20" t="s">
        <v>65</v>
      </c>
      <c r="I25" s="42" t="s">
        <v>52</v>
      </c>
      <c r="J25" s="20" t="s">
        <v>66</v>
      </c>
      <c r="W25" s="42" t="s">
        <v>67</v>
      </c>
      <c r="X25" s="20" t="s">
        <v>68</v>
      </c>
    </row>
    <row r="26" spans="1:40" s="42" customFormat="1" ht="15.75" x14ac:dyDescent="0.25">
      <c r="A26" s="41" t="s">
        <v>124</v>
      </c>
      <c r="B26" s="42" t="s">
        <v>69</v>
      </c>
      <c r="C26" s="20" t="s">
        <v>70</v>
      </c>
      <c r="I26" s="42" t="s">
        <v>71</v>
      </c>
      <c r="J26" s="20" t="s">
        <v>72</v>
      </c>
      <c r="W26" s="42" t="s">
        <v>73</v>
      </c>
      <c r="X26" s="20" t="s">
        <v>74</v>
      </c>
      <c r="AH26" s="43"/>
    </row>
    <row r="27" spans="1:40" s="20" customFormat="1" ht="16.5" thickBot="1" x14ac:dyDescent="0.3">
      <c r="B27" s="42"/>
      <c r="I27" s="42" t="s">
        <v>75</v>
      </c>
      <c r="J27" s="20" t="s">
        <v>76</v>
      </c>
      <c r="W27" s="42"/>
    </row>
    <row r="28" spans="1:40" s="44" customFormat="1" ht="15.75" customHeight="1" thickBot="1" x14ac:dyDescent="0.25">
      <c r="A28" s="125" t="s">
        <v>77</v>
      </c>
      <c r="B28" s="126"/>
      <c r="C28" s="127"/>
      <c r="D28" s="127"/>
      <c r="E28" s="127"/>
      <c r="F28" s="127"/>
      <c r="G28" s="127"/>
      <c r="H28" s="127"/>
      <c r="I28" s="126"/>
      <c r="J28" s="127"/>
      <c r="K28" s="127"/>
      <c r="L28" s="128"/>
      <c r="M28" s="237" t="s">
        <v>78</v>
      </c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  <c r="AB28" s="238"/>
      <c r="AC28" s="238"/>
      <c r="AD28" s="238"/>
      <c r="AE28" s="238"/>
      <c r="AF28" s="238"/>
      <c r="AG28" s="238"/>
      <c r="AH28" s="238"/>
      <c r="AI28" s="239"/>
    </row>
    <row r="29" spans="1:40" s="44" customFormat="1" ht="15.75" customHeight="1" thickBot="1" x14ac:dyDescent="0.25">
      <c r="A29" s="129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130"/>
      <c r="M29" s="195" t="s">
        <v>79</v>
      </c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3" t="s">
        <v>80</v>
      </c>
      <c r="AA29" s="193"/>
      <c r="AB29" s="193"/>
      <c r="AC29" s="193"/>
      <c r="AD29" s="193"/>
      <c r="AE29" s="193"/>
      <c r="AF29" s="193"/>
      <c r="AG29" s="193"/>
      <c r="AH29" s="193"/>
      <c r="AI29" s="194"/>
    </row>
    <row r="30" spans="1:40" s="44" customFormat="1" ht="31.5" customHeight="1" x14ac:dyDescent="0.2">
      <c r="A30" s="131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130"/>
      <c r="M30" s="192" t="s">
        <v>81</v>
      </c>
      <c r="N30" s="192"/>
      <c r="O30" s="192"/>
      <c r="P30" s="45"/>
      <c r="Q30" s="45"/>
      <c r="R30" s="45"/>
      <c r="S30" s="144"/>
      <c r="T30" s="144"/>
      <c r="U30" s="144"/>
      <c r="V30" s="144"/>
      <c r="W30" s="144"/>
      <c r="X30" s="144"/>
      <c r="Y30" s="145"/>
      <c r="Z30" s="191" t="s">
        <v>81</v>
      </c>
      <c r="AA30" s="192"/>
      <c r="AB30" s="192"/>
      <c r="AC30" s="45"/>
      <c r="AD30" s="136"/>
      <c r="AE30" s="136"/>
      <c r="AF30" s="136"/>
      <c r="AG30" s="136"/>
      <c r="AH30" s="136"/>
      <c r="AI30" s="139"/>
    </row>
    <row r="31" spans="1:40" s="44" customFormat="1" ht="21" customHeight="1" x14ac:dyDescent="0.2">
      <c r="A31" s="131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130"/>
      <c r="M31" s="188" t="s">
        <v>82</v>
      </c>
      <c r="N31" s="188"/>
      <c r="O31" s="188"/>
      <c r="P31" s="45"/>
      <c r="Q31" s="45"/>
      <c r="R31" s="45"/>
      <c r="S31" s="136"/>
      <c r="T31" s="136"/>
      <c r="U31" s="136"/>
      <c r="V31" s="136"/>
      <c r="W31" s="136"/>
      <c r="X31" s="136"/>
      <c r="Y31" s="137"/>
      <c r="Z31" s="189" t="s">
        <v>82</v>
      </c>
      <c r="AA31" s="188"/>
      <c r="AB31" s="188"/>
      <c r="AC31" s="45"/>
      <c r="AD31" s="136"/>
      <c r="AE31" s="136"/>
      <c r="AF31" s="136"/>
      <c r="AG31" s="136"/>
      <c r="AH31" s="136"/>
      <c r="AI31" s="139"/>
    </row>
    <row r="32" spans="1:40" s="44" customFormat="1" ht="21" customHeight="1" x14ac:dyDescent="0.2">
      <c r="A32" s="131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130"/>
      <c r="M32" s="188" t="s">
        <v>83</v>
      </c>
      <c r="N32" s="188"/>
      <c r="O32" s="188"/>
      <c r="P32" s="45"/>
      <c r="Q32" s="45"/>
      <c r="R32" s="45"/>
      <c r="S32" s="136"/>
      <c r="T32" s="136"/>
      <c r="U32" s="136"/>
      <c r="V32" s="136"/>
      <c r="W32" s="136"/>
      <c r="X32" s="136"/>
      <c r="Y32" s="137"/>
      <c r="Z32" s="189" t="s">
        <v>83</v>
      </c>
      <c r="AA32" s="188"/>
      <c r="AB32" s="188"/>
      <c r="AC32" s="45"/>
      <c r="AD32" s="136"/>
      <c r="AE32" s="136"/>
      <c r="AF32" s="136"/>
      <c r="AG32" s="136"/>
      <c r="AH32" s="136"/>
      <c r="AI32" s="139"/>
    </row>
    <row r="33" spans="1:35" s="44" customFormat="1" ht="21" customHeight="1" x14ac:dyDescent="0.2">
      <c r="A33" s="131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130"/>
      <c r="M33" s="136"/>
      <c r="N33" s="45"/>
      <c r="O33" s="45"/>
      <c r="P33" s="45"/>
      <c r="Q33" s="45"/>
      <c r="R33" s="45"/>
      <c r="S33" s="136"/>
      <c r="T33" s="136"/>
      <c r="U33" s="136"/>
      <c r="V33" s="136"/>
      <c r="W33" s="136"/>
      <c r="X33" s="136"/>
      <c r="Y33" s="137"/>
      <c r="Z33" s="138"/>
      <c r="AA33" s="45"/>
      <c r="AB33" s="136"/>
      <c r="AC33" s="45"/>
      <c r="AD33" s="136"/>
      <c r="AE33" s="136"/>
      <c r="AF33" s="136"/>
      <c r="AG33" s="136"/>
      <c r="AH33" s="136"/>
      <c r="AI33" s="139"/>
    </row>
    <row r="34" spans="1:35" s="44" customFormat="1" ht="21" customHeight="1" x14ac:dyDescent="0.2">
      <c r="A34" s="131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130"/>
      <c r="M34" s="136"/>
      <c r="N34" s="45"/>
      <c r="O34" s="45"/>
      <c r="P34" s="45"/>
      <c r="Q34" s="45"/>
      <c r="R34" s="45"/>
      <c r="S34" s="136"/>
      <c r="T34" s="136"/>
      <c r="U34" s="136"/>
      <c r="V34" s="136"/>
      <c r="W34" s="136"/>
      <c r="X34" s="136"/>
      <c r="Y34" s="137"/>
      <c r="Z34" s="138"/>
      <c r="AA34" s="45"/>
      <c r="AB34" s="136"/>
      <c r="AC34" s="45"/>
      <c r="AD34" s="136"/>
      <c r="AE34" s="136"/>
      <c r="AF34" s="136"/>
      <c r="AG34" s="136"/>
      <c r="AH34" s="136"/>
      <c r="AI34" s="139"/>
    </row>
    <row r="35" spans="1:35" s="20" customFormat="1" ht="18" x14ac:dyDescent="0.25">
      <c r="A35" s="135"/>
      <c r="B35" s="134"/>
      <c r="C35" s="134"/>
      <c r="D35" s="46"/>
      <c r="E35" s="46"/>
      <c r="F35" s="46"/>
      <c r="G35" s="46"/>
      <c r="H35" s="46"/>
      <c r="I35" s="46"/>
      <c r="J35" s="46"/>
      <c r="K35" s="46"/>
      <c r="L35" s="132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140"/>
      <c r="Z35" s="141"/>
      <c r="AA35" s="46"/>
      <c r="AB35" s="142"/>
      <c r="AC35" s="46"/>
      <c r="AD35" s="142"/>
      <c r="AE35" s="142"/>
      <c r="AF35" s="142"/>
      <c r="AG35" s="142"/>
      <c r="AH35" s="142"/>
      <c r="AI35" s="143"/>
    </row>
    <row r="36" spans="1:35" s="20" customFormat="1" ht="18.75" thickBot="1" x14ac:dyDescent="0.3">
      <c r="A36" s="146"/>
      <c r="B36" s="147"/>
      <c r="C36" s="147"/>
      <c r="D36" s="148"/>
      <c r="E36" s="148"/>
      <c r="F36" s="148"/>
      <c r="G36" s="148"/>
      <c r="H36" s="148"/>
      <c r="I36" s="148"/>
      <c r="J36" s="148"/>
      <c r="K36" s="148"/>
      <c r="L36" s="149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50"/>
      <c r="Z36" s="151"/>
      <c r="AA36" s="148"/>
      <c r="AB36" s="152"/>
      <c r="AC36" s="148"/>
      <c r="AD36" s="152"/>
      <c r="AE36" s="152"/>
      <c r="AF36" s="152"/>
      <c r="AG36" s="152"/>
      <c r="AH36" s="152"/>
      <c r="AI36" s="89"/>
    </row>
    <row r="37" spans="1:35" ht="13.5" thickBot="1" x14ac:dyDescent="0.25">
      <c r="A37" s="16"/>
      <c r="B37" s="16"/>
      <c r="C37" s="234" t="s">
        <v>107</v>
      </c>
      <c r="D37" s="235"/>
      <c r="E37" s="235"/>
      <c r="F37" s="235"/>
      <c r="G37" s="235"/>
      <c r="H37" s="235"/>
      <c r="I37" s="235"/>
      <c r="J37" s="235"/>
      <c r="K37" s="235"/>
      <c r="L37" s="235"/>
      <c r="M37" s="133" t="str">
        <f>'Control Sheet'!B28</f>
        <v>Yes</v>
      </c>
      <c r="N37" s="16"/>
      <c r="O37" s="234" t="s">
        <v>106</v>
      </c>
      <c r="P37" s="235"/>
      <c r="Q37" s="235"/>
      <c r="R37" s="235"/>
      <c r="S37" s="235"/>
      <c r="T37" s="235"/>
      <c r="U37" s="133" t="str">
        <f>'Control Sheet'!B29</f>
        <v>No</v>
      </c>
      <c r="V37" s="16"/>
      <c r="W37" s="234" t="s">
        <v>105</v>
      </c>
      <c r="X37" s="235"/>
      <c r="Y37" s="235"/>
      <c r="Z37" s="235"/>
      <c r="AA37" s="235"/>
      <c r="AB37" s="235"/>
      <c r="AC37" s="235"/>
      <c r="AD37" s="235"/>
      <c r="AE37" s="235"/>
      <c r="AF37" s="133" t="str">
        <f>'Control Sheet'!B30</f>
        <v>Yes</v>
      </c>
      <c r="AG37" s="16"/>
      <c r="AH37" s="16"/>
      <c r="AI37" s="16"/>
    </row>
  </sheetData>
  <sheetProtection password="C61F" sheet="1" objects="1" scenarios="1" selectLockedCells="1"/>
  <dataConsolidate/>
  <mergeCells count="38">
    <mergeCell ref="Z29:AI29"/>
    <mergeCell ref="Q9:AE9"/>
    <mergeCell ref="AF9:AI9"/>
    <mergeCell ref="M28:AI28"/>
    <mergeCell ref="T10:W10"/>
    <mergeCell ref="Z10:AC10"/>
    <mergeCell ref="J5:N6"/>
    <mergeCell ref="M30:O30"/>
    <mergeCell ref="D10:G10"/>
    <mergeCell ref="K10:N10"/>
    <mergeCell ref="B9:P9"/>
    <mergeCell ref="M29:Y29"/>
    <mergeCell ref="O5:Q6"/>
    <mergeCell ref="C6:I6"/>
    <mergeCell ref="AH3:AI3"/>
    <mergeCell ref="AH4:AI6"/>
    <mergeCell ref="Q8:AE8"/>
    <mergeCell ref="AF8:AI8"/>
    <mergeCell ref="A3:Q3"/>
    <mergeCell ref="S3:Z3"/>
    <mergeCell ref="AB3:AG3"/>
    <mergeCell ref="S4:Z6"/>
    <mergeCell ref="AB4:AG6"/>
    <mergeCell ref="B8:P8"/>
    <mergeCell ref="O4:Q4"/>
    <mergeCell ref="A4:B4"/>
    <mergeCell ref="C4:I4"/>
    <mergeCell ref="J4:N4"/>
    <mergeCell ref="A5:B6"/>
    <mergeCell ref="C5:I5"/>
    <mergeCell ref="C37:L37"/>
    <mergeCell ref="O37:T37"/>
    <mergeCell ref="Z30:AB30"/>
    <mergeCell ref="Z31:AB31"/>
    <mergeCell ref="Z32:AB32"/>
    <mergeCell ref="M32:O32"/>
    <mergeCell ref="M31:O31"/>
    <mergeCell ref="W37:AE37"/>
  </mergeCells>
  <phoneticPr fontId="6" type="noConversion"/>
  <printOptions horizontalCentered="1" verticalCentered="1"/>
  <pageMargins left="0.39370078740157483" right="0.39370078740157483" top="0.39370078740157483" bottom="0.59055118110236227" header="0.39370078740157483" footer="0.39370078740157483"/>
  <pageSetup paperSize="9" scale="82" firstPageNumber="0" orientation="landscape" horizontalDpi="300" verticalDpi="300" r:id="rId1"/>
  <headerFooter alignWithMargins="0">
    <oddFooter>&amp;L&amp;D   &amp;T&amp;R&amp;F\&amp;A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7"/>
  <sheetViews>
    <sheetView windowProtection="1" view="pageBreakPreview" zoomScale="85" zoomScaleNormal="75" zoomScaleSheetLayoutView="85" workbookViewId="0">
      <selection activeCell="H24" sqref="H24"/>
    </sheetView>
  </sheetViews>
  <sheetFormatPr defaultRowHeight="12.75" x14ac:dyDescent="0.2"/>
  <cols>
    <col min="1" max="1" width="20.85546875" style="7" customWidth="1"/>
    <col min="2" max="33" width="4" style="7" customWidth="1"/>
    <col min="34" max="35" width="10.7109375" style="7" customWidth="1"/>
    <col min="36" max="40" width="15.7109375" style="7" customWidth="1"/>
    <col min="41" max="16384" width="9.140625" style="7"/>
  </cols>
  <sheetData>
    <row r="1" spans="1:40" ht="20.25" x14ac:dyDescent="0.3">
      <c r="A1" s="8"/>
      <c r="B1" s="3"/>
      <c r="P1" s="9" t="s">
        <v>35</v>
      </c>
      <c r="AF1" s="10"/>
      <c r="AG1" s="11"/>
      <c r="AH1" s="12" t="s">
        <v>98</v>
      </c>
      <c r="AI1" s="13">
        <f>'Control Sheet'!$B$4</f>
        <v>2014</v>
      </c>
    </row>
    <row r="2" spans="1:40" ht="9" customHeight="1" thickBot="1" x14ac:dyDescent="0.3">
      <c r="A2" s="175"/>
      <c r="B2" s="175"/>
      <c r="J2" s="14"/>
      <c r="K2" s="15"/>
      <c r="L2" s="15"/>
      <c r="M2" s="15"/>
      <c r="N2" s="15"/>
      <c r="O2" s="15"/>
      <c r="P2" s="15"/>
      <c r="Q2" s="14"/>
      <c r="R2" s="15"/>
      <c r="S2" s="15"/>
      <c r="AF2" s="16"/>
      <c r="AG2" s="16"/>
      <c r="AI2" s="17"/>
    </row>
    <row r="3" spans="1:40" ht="24" customHeight="1" thickBot="1" x14ac:dyDescent="0.25">
      <c r="A3" s="201" t="s">
        <v>37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S3" s="205" t="s">
        <v>38</v>
      </c>
      <c r="T3" s="205"/>
      <c r="U3" s="205"/>
      <c r="V3" s="205"/>
      <c r="W3" s="205"/>
      <c r="X3" s="205"/>
      <c r="Y3" s="205"/>
      <c r="Z3" s="205"/>
      <c r="AB3" s="205" t="s">
        <v>39</v>
      </c>
      <c r="AC3" s="205"/>
      <c r="AD3" s="205"/>
      <c r="AE3" s="205"/>
      <c r="AF3" s="205"/>
      <c r="AG3" s="205"/>
      <c r="AH3" s="201" t="s">
        <v>40</v>
      </c>
      <c r="AI3" s="201"/>
    </row>
    <row r="4" spans="1:40" s="18" customFormat="1" ht="21" customHeight="1" x14ac:dyDescent="0.2">
      <c r="A4" s="218" t="s">
        <v>113</v>
      </c>
      <c r="B4" s="219"/>
      <c r="C4" s="220" t="s">
        <v>41</v>
      </c>
      <c r="D4" s="221"/>
      <c r="E4" s="221"/>
      <c r="F4" s="221"/>
      <c r="G4" s="221"/>
      <c r="H4" s="221"/>
      <c r="I4" s="222"/>
      <c r="J4" s="221" t="s">
        <v>42</v>
      </c>
      <c r="K4" s="221"/>
      <c r="L4" s="221"/>
      <c r="M4" s="221"/>
      <c r="N4" s="223"/>
      <c r="O4" s="202" t="s">
        <v>43</v>
      </c>
      <c r="P4" s="203"/>
      <c r="Q4" s="204"/>
      <c r="S4" s="206" t="str">
        <f>+'Control Sheet'!$B$7</f>
        <v>---------</v>
      </c>
      <c r="T4" s="207"/>
      <c r="U4" s="207"/>
      <c r="V4" s="207"/>
      <c r="W4" s="207"/>
      <c r="X4" s="207"/>
      <c r="Y4" s="207"/>
      <c r="Z4" s="208"/>
      <c r="AB4" s="212" t="str">
        <f>+'Control Sheet'!$B$14</f>
        <v>BASIC MODEL</v>
      </c>
      <c r="AC4" s="213"/>
      <c r="AD4" s="213"/>
      <c r="AE4" s="213"/>
      <c r="AF4" s="213"/>
      <c r="AG4" s="214"/>
      <c r="AH4" s="243" t="str">
        <f>+'Control Sheet'!$B$15</f>
        <v>DG/Unit/additional info</v>
      </c>
      <c r="AI4" s="244"/>
      <c r="AJ4" s="19"/>
      <c r="AK4" s="19"/>
      <c r="AL4" s="19"/>
    </row>
    <row r="5" spans="1:40" s="18" customFormat="1" ht="30" customHeight="1" x14ac:dyDescent="0.2">
      <c r="A5" s="224" t="str">
        <f>+'Control Sheet'!$B$16</f>
        <v>NN</v>
      </c>
      <c r="B5" s="207"/>
      <c r="C5" s="227"/>
      <c r="D5" s="228"/>
      <c r="E5" s="228"/>
      <c r="F5" s="228"/>
      <c r="G5" s="228"/>
      <c r="H5" s="228"/>
      <c r="I5" s="229"/>
      <c r="J5" s="230" t="str">
        <f>+'Control Sheet'!$B$17</f>
        <v>YY xx  xx/xxx</v>
      </c>
      <c r="K5" s="230"/>
      <c r="L5" s="230"/>
      <c r="M5" s="230"/>
      <c r="N5" s="231"/>
      <c r="O5" s="247" t="str">
        <f>+'Control Sheet'!$B$18</f>
        <v>xxxxx</v>
      </c>
      <c r="P5" s="248"/>
      <c r="Q5" s="249"/>
      <c r="S5" s="206"/>
      <c r="T5" s="207"/>
      <c r="U5" s="207"/>
      <c r="V5" s="207"/>
      <c r="W5" s="207"/>
      <c r="X5" s="207"/>
      <c r="Y5" s="207"/>
      <c r="Z5" s="208"/>
      <c r="AB5" s="212"/>
      <c r="AC5" s="213"/>
      <c r="AD5" s="213"/>
      <c r="AE5" s="213"/>
      <c r="AF5" s="213"/>
      <c r="AG5" s="214"/>
      <c r="AH5" s="243"/>
      <c r="AI5" s="244"/>
      <c r="AJ5" s="19"/>
      <c r="AK5" s="19"/>
      <c r="AL5" s="19"/>
    </row>
    <row r="6" spans="1:40" s="20" customFormat="1" ht="20.100000000000001" customHeight="1" thickBot="1" x14ac:dyDescent="0.25">
      <c r="A6" s="225"/>
      <c r="B6" s="226"/>
      <c r="C6" s="197" t="s">
        <v>114</v>
      </c>
      <c r="D6" s="198"/>
      <c r="E6" s="198"/>
      <c r="F6" s="198"/>
      <c r="G6" s="198"/>
      <c r="H6" s="198"/>
      <c r="I6" s="199"/>
      <c r="J6" s="232"/>
      <c r="K6" s="232"/>
      <c r="L6" s="232"/>
      <c r="M6" s="232"/>
      <c r="N6" s="233"/>
      <c r="O6" s="250"/>
      <c r="P6" s="251"/>
      <c r="Q6" s="252"/>
      <c r="S6" s="209"/>
      <c r="T6" s="210"/>
      <c r="U6" s="210"/>
      <c r="V6" s="210"/>
      <c r="W6" s="210"/>
      <c r="X6" s="210"/>
      <c r="Y6" s="210"/>
      <c r="Z6" s="211"/>
      <c r="AB6" s="215"/>
      <c r="AC6" s="216"/>
      <c r="AD6" s="216"/>
      <c r="AE6" s="216"/>
      <c r="AF6" s="216"/>
      <c r="AG6" s="217"/>
      <c r="AH6" s="245"/>
      <c r="AI6" s="246"/>
      <c r="AJ6" s="19"/>
      <c r="AK6" s="19"/>
      <c r="AL6" s="19"/>
    </row>
    <row r="7" spans="1:40" ht="11.25" customHeight="1" thickBot="1" x14ac:dyDescent="0.25"/>
    <row r="8" spans="1:40" ht="27" customHeight="1" x14ac:dyDescent="0.2">
      <c r="B8" s="236" t="s">
        <v>44</v>
      </c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 t="s">
        <v>45</v>
      </c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00" t="s">
        <v>46</v>
      </c>
      <c r="AG8" s="200"/>
      <c r="AH8" s="200"/>
      <c r="AI8" s="200"/>
    </row>
    <row r="9" spans="1:40" s="21" customFormat="1" ht="27" customHeight="1" x14ac:dyDescent="0.2">
      <c r="B9" s="240" t="str">
        <f>+'Control Sheet'!$B$6</f>
        <v>DI/0XXXX</v>
      </c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1" t="str">
        <f>+'Control Sheet'!$B$20</f>
        <v>SC xxx</v>
      </c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2">
        <f>+'Control Sheet'!B23</f>
        <v>0</v>
      </c>
      <c r="AG9" s="242"/>
      <c r="AH9" s="242"/>
      <c r="AI9" s="242"/>
    </row>
    <row r="10" spans="1:40" s="22" customFormat="1" ht="18.75" thickBot="1" x14ac:dyDescent="0.3">
      <c r="B10" s="23" t="s">
        <v>47</v>
      </c>
      <c r="C10" s="24"/>
      <c r="D10" s="190" t="str">
        <f>+'Control Sheet'!$B$11</f>
        <v>dd/mm/yyyy</v>
      </c>
      <c r="E10" s="190"/>
      <c r="F10" s="190"/>
      <c r="G10" s="190"/>
      <c r="H10" s="24"/>
      <c r="I10" s="24"/>
      <c r="J10" s="24" t="s">
        <v>48</v>
      </c>
      <c r="K10" s="190" t="str">
        <f>+'Control Sheet'!$B$12</f>
        <v>dd/mm/yyyy</v>
      </c>
      <c r="L10" s="190"/>
      <c r="M10" s="190"/>
      <c r="N10" s="190"/>
      <c r="O10" s="25"/>
      <c r="P10" s="26"/>
      <c r="Q10" s="23"/>
      <c r="R10" s="24" t="s">
        <v>47</v>
      </c>
      <c r="S10" s="24"/>
      <c r="T10" s="190" t="str">
        <f>+'Control Sheet'!$B$21</f>
        <v>dd/mm/yyyy</v>
      </c>
      <c r="U10" s="190"/>
      <c r="V10" s="190"/>
      <c r="W10" s="190"/>
      <c r="X10" s="24"/>
      <c r="Y10" s="24" t="s">
        <v>48</v>
      </c>
      <c r="Z10" s="190" t="str">
        <f>+'Control Sheet'!$B$22</f>
        <v>dd/mm/yyyy</v>
      </c>
      <c r="AA10" s="190"/>
      <c r="AB10" s="190"/>
      <c r="AC10" s="190"/>
      <c r="AD10" s="24"/>
      <c r="AE10" s="27"/>
    </row>
    <row r="11" spans="1:40" ht="26.25" thickBot="1" x14ac:dyDescent="0.25">
      <c r="AH11" s="110" t="s">
        <v>49</v>
      </c>
      <c r="AI11" s="176" t="s">
        <v>50</v>
      </c>
    </row>
    <row r="12" spans="1:40" s="18" customFormat="1" ht="24.95" customHeight="1" thickBot="1" x14ac:dyDescent="0.25">
      <c r="A12" s="103" t="s">
        <v>51</v>
      </c>
      <c r="B12" s="104">
        <v>1</v>
      </c>
      <c r="C12" s="105">
        <v>2</v>
      </c>
      <c r="D12" s="105">
        <v>3</v>
      </c>
      <c r="E12" s="105">
        <v>4</v>
      </c>
      <c r="F12" s="105">
        <v>5</v>
      </c>
      <c r="G12" s="105">
        <v>6</v>
      </c>
      <c r="H12" s="105">
        <v>7</v>
      </c>
      <c r="I12" s="105">
        <v>8</v>
      </c>
      <c r="J12" s="105">
        <v>9</v>
      </c>
      <c r="K12" s="105">
        <v>10</v>
      </c>
      <c r="L12" s="105">
        <v>11</v>
      </c>
      <c r="M12" s="105">
        <v>12</v>
      </c>
      <c r="N12" s="105">
        <v>13</v>
      </c>
      <c r="O12" s="105">
        <v>14</v>
      </c>
      <c r="P12" s="105">
        <v>15</v>
      </c>
      <c r="Q12" s="105">
        <v>16</v>
      </c>
      <c r="R12" s="105">
        <v>17</v>
      </c>
      <c r="S12" s="105">
        <v>18</v>
      </c>
      <c r="T12" s="105">
        <v>19</v>
      </c>
      <c r="U12" s="105">
        <v>20</v>
      </c>
      <c r="V12" s="105">
        <v>21</v>
      </c>
      <c r="W12" s="105">
        <v>22</v>
      </c>
      <c r="X12" s="105">
        <v>23</v>
      </c>
      <c r="Y12" s="105">
        <v>24</v>
      </c>
      <c r="Z12" s="105">
        <v>25</v>
      </c>
      <c r="AA12" s="105">
        <v>26</v>
      </c>
      <c r="AB12" s="105">
        <v>27</v>
      </c>
      <c r="AC12" s="105">
        <v>28</v>
      </c>
      <c r="AD12" s="105">
        <v>29</v>
      </c>
      <c r="AE12" s="105">
        <v>30</v>
      </c>
      <c r="AF12" s="106">
        <v>31</v>
      </c>
      <c r="AH12" s="112"/>
      <c r="AI12" s="162">
        <f>'Control Sheet'!$B$25</f>
        <v>0</v>
      </c>
    </row>
    <row r="13" spans="1:40" s="32" customFormat="1" ht="22.5" customHeight="1" thickBot="1" x14ac:dyDescent="0.25">
      <c r="A13" s="115" t="s">
        <v>36</v>
      </c>
      <c r="B13" s="177" t="s">
        <v>52</v>
      </c>
      <c r="C13" s="178" t="s">
        <v>52</v>
      </c>
      <c r="D13" s="178"/>
      <c r="E13" s="178"/>
      <c r="F13" s="161"/>
      <c r="G13" s="161"/>
      <c r="H13" s="178"/>
      <c r="I13" s="178"/>
      <c r="J13" s="178"/>
      <c r="K13" s="178"/>
      <c r="L13" s="178"/>
      <c r="M13" s="161"/>
      <c r="N13" s="161"/>
      <c r="O13" s="178"/>
      <c r="P13" s="178"/>
      <c r="Q13" s="178"/>
      <c r="R13" s="178"/>
      <c r="S13" s="178"/>
      <c r="T13" s="161"/>
      <c r="U13" s="161"/>
      <c r="V13" s="178"/>
      <c r="W13" s="178"/>
      <c r="X13" s="178"/>
      <c r="Y13" s="178"/>
      <c r="Z13" s="178"/>
      <c r="AA13" s="161"/>
      <c r="AB13" s="161"/>
      <c r="AC13" s="178"/>
      <c r="AD13" s="178"/>
      <c r="AE13" s="178"/>
      <c r="AF13" s="179"/>
      <c r="AH13" s="118">
        <f>(COUNTIF(B13:AF13,$B$25))+(COUNTIF(B13:AF13,$B$26)/2)</f>
        <v>0</v>
      </c>
      <c r="AI13" s="114">
        <f>$AI$12-AH13</f>
        <v>0</v>
      </c>
    </row>
    <row r="14" spans="1:40" s="18" customFormat="1" ht="12" customHeight="1" x14ac:dyDescent="0.25">
      <c r="A14" s="48" t="s">
        <v>53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H14" s="107"/>
      <c r="AI14" s="108"/>
    </row>
    <row r="15" spans="1:40" s="18" customFormat="1" ht="12" customHeight="1" x14ac:dyDescent="0.25">
      <c r="A15" s="33" t="s">
        <v>54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H15" s="107"/>
      <c r="AI15" s="108"/>
    </row>
    <row r="16" spans="1:40" s="18" customFormat="1" ht="12" customHeight="1" x14ac:dyDescent="0.25">
      <c r="A16" s="33" t="s">
        <v>55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H16" s="107"/>
      <c r="AI16" s="108"/>
      <c r="AJ16" s="37"/>
      <c r="AK16" s="37"/>
      <c r="AL16" s="37"/>
      <c r="AM16" s="37"/>
      <c r="AN16" s="37"/>
    </row>
    <row r="17" spans="1:40" s="18" customFormat="1" ht="12" customHeight="1" x14ac:dyDescent="0.25">
      <c r="A17" s="33" t="s">
        <v>56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H17" s="107"/>
      <c r="AI17" s="108"/>
      <c r="AJ17" s="37"/>
      <c r="AK17" s="38"/>
      <c r="AL17" s="39"/>
      <c r="AM17" s="39"/>
      <c r="AN17" s="39"/>
    </row>
    <row r="18" spans="1:40" s="18" customFormat="1" ht="12" customHeight="1" x14ac:dyDescent="0.25">
      <c r="A18" s="33" t="s">
        <v>57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H18" s="107"/>
      <c r="AI18" s="108"/>
      <c r="AJ18" s="37"/>
      <c r="AK18" s="38"/>
      <c r="AL18" s="39"/>
      <c r="AM18" s="39"/>
      <c r="AN18" s="39"/>
    </row>
    <row r="19" spans="1:40" s="18" customFormat="1" ht="12" customHeight="1" x14ac:dyDescent="0.25">
      <c r="A19" s="33" t="s">
        <v>58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H19" s="107"/>
      <c r="AI19" s="108"/>
      <c r="AJ19" s="37"/>
      <c r="AK19" s="38"/>
      <c r="AL19" s="39"/>
      <c r="AM19" s="39"/>
      <c r="AN19" s="39"/>
    </row>
    <row r="20" spans="1:40" s="18" customFormat="1" ht="12" customHeight="1" x14ac:dyDescent="0.25">
      <c r="A20" s="33" t="s">
        <v>59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H20" s="107"/>
      <c r="AI20" s="108"/>
      <c r="AJ20" s="37"/>
      <c r="AK20" s="38"/>
      <c r="AL20" s="39"/>
      <c r="AM20" s="39"/>
      <c r="AN20" s="39"/>
    </row>
    <row r="21" spans="1:40" s="18" customFormat="1" ht="12" customHeight="1" x14ac:dyDescent="0.25">
      <c r="A21" s="33" t="s">
        <v>60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H21" s="107"/>
      <c r="AI21" s="108"/>
      <c r="AJ21" s="37"/>
      <c r="AK21" s="38"/>
      <c r="AL21" s="39"/>
      <c r="AM21" s="39"/>
      <c r="AN21" s="39"/>
    </row>
    <row r="22" spans="1:40" s="18" customFormat="1" ht="12" customHeight="1" x14ac:dyDescent="0.25">
      <c r="A22" s="33" t="s">
        <v>61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H22" s="107"/>
      <c r="AI22" s="108"/>
      <c r="AJ22" s="37"/>
      <c r="AK22" s="38"/>
      <c r="AL22" s="39"/>
      <c r="AM22" s="39"/>
      <c r="AN22" s="39"/>
    </row>
    <row r="23" spans="1:40" s="18" customFormat="1" ht="12" customHeight="1" x14ac:dyDescent="0.25">
      <c r="A23" s="33" t="s">
        <v>62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H23" s="107"/>
      <c r="AI23" s="108"/>
      <c r="AJ23" s="37"/>
      <c r="AK23" s="38"/>
      <c r="AL23" s="39"/>
      <c r="AM23" s="39"/>
      <c r="AN23" s="39"/>
    </row>
    <row r="24" spans="1:40" s="18" customFormat="1" ht="12" customHeight="1" x14ac:dyDescent="0.25">
      <c r="A24" s="40" t="s">
        <v>63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H24" s="107"/>
      <c r="AI24" s="108"/>
      <c r="AJ24" s="37"/>
      <c r="AK24" s="38"/>
      <c r="AL24" s="39"/>
      <c r="AM24" s="39"/>
      <c r="AN24" s="39"/>
    </row>
    <row r="25" spans="1:40" s="42" customFormat="1" ht="18" x14ac:dyDescent="0.25">
      <c r="A25" s="41" t="s">
        <v>122</v>
      </c>
      <c r="B25" s="42" t="s">
        <v>64</v>
      </c>
      <c r="C25" s="20" t="s">
        <v>65</v>
      </c>
      <c r="I25" s="42" t="s">
        <v>52</v>
      </c>
      <c r="J25" s="20" t="s">
        <v>66</v>
      </c>
      <c r="W25" s="42" t="s">
        <v>67</v>
      </c>
      <c r="X25" s="20" t="s">
        <v>68</v>
      </c>
      <c r="AH25" s="50"/>
      <c r="AI25" s="50"/>
    </row>
    <row r="26" spans="1:40" s="42" customFormat="1" ht="18" x14ac:dyDescent="0.25">
      <c r="A26" s="41" t="s">
        <v>123</v>
      </c>
      <c r="B26" s="42" t="s">
        <v>69</v>
      </c>
      <c r="C26" s="20" t="s">
        <v>70</v>
      </c>
      <c r="I26" s="42" t="s">
        <v>71</v>
      </c>
      <c r="J26" s="20" t="s">
        <v>72</v>
      </c>
      <c r="W26" s="42" t="s">
        <v>73</v>
      </c>
      <c r="X26" s="20" t="s">
        <v>74</v>
      </c>
      <c r="AH26" s="109"/>
      <c r="AI26" s="50"/>
    </row>
    <row r="27" spans="1:40" s="20" customFormat="1" ht="18.75" thickBot="1" x14ac:dyDescent="0.3">
      <c r="B27" s="42"/>
      <c r="I27" s="42" t="s">
        <v>75</v>
      </c>
      <c r="J27" s="20" t="s">
        <v>76</v>
      </c>
      <c r="W27" s="42"/>
      <c r="AH27" s="22"/>
      <c r="AI27" s="22"/>
    </row>
    <row r="28" spans="1:40" s="44" customFormat="1" ht="15.75" customHeight="1" thickBot="1" x14ac:dyDescent="0.25">
      <c r="A28" s="125" t="s">
        <v>77</v>
      </c>
      <c r="B28" s="126"/>
      <c r="C28" s="127"/>
      <c r="D28" s="127"/>
      <c r="E28" s="127"/>
      <c r="F28" s="127"/>
      <c r="G28" s="127"/>
      <c r="H28" s="127"/>
      <c r="I28" s="126"/>
      <c r="J28" s="127"/>
      <c r="K28" s="127"/>
      <c r="L28" s="128"/>
      <c r="M28" s="237" t="s">
        <v>78</v>
      </c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  <c r="AB28" s="238"/>
      <c r="AC28" s="238"/>
      <c r="AD28" s="238"/>
      <c r="AE28" s="238"/>
      <c r="AF28" s="238"/>
      <c r="AG28" s="238"/>
      <c r="AH28" s="238"/>
      <c r="AI28" s="239"/>
    </row>
    <row r="29" spans="1:40" s="44" customFormat="1" ht="15.75" customHeight="1" thickBot="1" x14ac:dyDescent="0.25">
      <c r="A29" s="129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130"/>
      <c r="M29" s="195" t="s">
        <v>79</v>
      </c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3" t="s">
        <v>80</v>
      </c>
      <c r="AA29" s="193"/>
      <c r="AB29" s="193"/>
      <c r="AC29" s="193"/>
      <c r="AD29" s="193"/>
      <c r="AE29" s="193"/>
      <c r="AF29" s="193"/>
      <c r="AG29" s="193"/>
      <c r="AH29" s="193"/>
      <c r="AI29" s="194"/>
    </row>
    <row r="30" spans="1:40" s="44" customFormat="1" ht="31.5" customHeight="1" x14ac:dyDescent="0.2">
      <c r="A30" s="131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130"/>
      <c r="M30" s="192" t="s">
        <v>81</v>
      </c>
      <c r="N30" s="192"/>
      <c r="O30" s="192"/>
      <c r="P30" s="45"/>
      <c r="Q30" s="45"/>
      <c r="R30" s="45"/>
      <c r="S30" s="144"/>
      <c r="T30" s="144"/>
      <c r="U30" s="144"/>
      <c r="V30" s="144"/>
      <c r="W30" s="144"/>
      <c r="X30" s="144"/>
      <c r="Y30" s="145"/>
      <c r="Z30" s="191" t="s">
        <v>81</v>
      </c>
      <c r="AA30" s="192"/>
      <c r="AB30" s="192"/>
      <c r="AC30" s="45"/>
      <c r="AD30" s="136"/>
      <c r="AE30" s="136"/>
      <c r="AF30" s="136"/>
      <c r="AG30" s="136"/>
      <c r="AH30" s="136"/>
      <c r="AI30" s="139"/>
    </row>
    <row r="31" spans="1:40" s="44" customFormat="1" ht="21" customHeight="1" x14ac:dyDescent="0.2">
      <c r="A31" s="131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130"/>
      <c r="M31" s="188" t="s">
        <v>82</v>
      </c>
      <c r="N31" s="188"/>
      <c r="O31" s="188"/>
      <c r="P31" s="45"/>
      <c r="Q31" s="45"/>
      <c r="R31" s="45"/>
      <c r="S31" s="136"/>
      <c r="T31" s="136"/>
      <c r="U31" s="136"/>
      <c r="V31" s="136"/>
      <c r="W31" s="136"/>
      <c r="X31" s="136"/>
      <c r="Y31" s="137"/>
      <c r="Z31" s="189" t="s">
        <v>82</v>
      </c>
      <c r="AA31" s="188"/>
      <c r="AB31" s="188"/>
      <c r="AC31" s="45"/>
      <c r="AD31" s="136"/>
      <c r="AE31" s="136"/>
      <c r="AF31" s="136"/>
      <c r="AG31" s="136"/>
      <c r="AH31" s="136"/>
      <c r="AI31" s="139"/>
    </row>
    <row r="32" spans="1:40" s="44" customFormat="1" ht="21" customHeight="1" x14ac:dyDescent="0.2">
      <c r="A32" s="131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130"/>
      <c r="M32" s="188" t="s">
        <v>83</v>
      </c>
      <c r="N32" s="188"/>
      <c r="O32" s="188"/>
      <c r="P32" s="45"/>
      <c r="Q32" s="45"/>
      <c r="R32" s="45"/>
      <c r="S32" s="136"/>
      <c r="T32" s="136"/>
      <c r="U32" s="136"/>
      <c r="V32" s="136"/>
      <c r="W32" s="136"/>
      <c r="X32" s="136"/>
      <c r="Y32" s="137"/>
      <c r="Z32" s="189" t="s">
        <v>83</v>
      </c>
      <c r="AA32" s="188"/>
      <c r="AB32" s="188"/>
      <c r="AC32" s="45"/>
      <c r="AD32" s="136"/>
      <c r="AE32" s="136"/>
      <c r="AF32" s="136"/>
      <c r="AG32" s="136"/>
      <c r="AH32" s="136"/>
      <c r="AI32" s="139"/>
    </row>
    <row r="33" spans="1:35" s="44" customFormat="1" ht="21" customHeight="1" x14ac:dyDescent="0.2">
      <c r="A33" s="131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130"/>
      <c r="M33" s="136"/>
      <c r="N33" s="45"/>
      <c r="O33" s="45"/>
      <c r="P33" s="45"/>
      <c r="Q33" s="45"/>
      <c r="R33" s="45"/>
      <c r="S33" s="136"/>
      <c r="T33" s="136"/>
      <c r="U33" s="136"/>
      <c r="V33" s="136"/>
      <c r="W33" s="136"/>
      <c r="X33" s="136"/>
      <c r="Y33" s="137"/>
      <c r="Z33" s="138"/>
      <c r="AA33" s="45"/>
      <c r="AB33" s="136"/>
      <c r="AC33" s="45"/>
      <c r="AD33" s="136"/>
      <c r="AE33" s="136"/>
      <c r="AF33" s="136"/>
      <c r="AG33" s="136"/>
      <c r="AH33" s="136"/>
      <c r="AI33" s="139"/>
    </row>
    <row r="34" spans="1:35" s="44" customFormat="1" ht="21" customHeight="1" x14ac:dyDescent="0.2">
      <c r="A34" s="131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130"/>
      <c r="M34" s="136"/>
      <c r="N34" s="45"/>
      <c r="O34" s="45"/>
      <c r="P34" s="45"/>
      <c r="Q34" s="45"/>
      <c r="R34" s="45"/>
      <c r="S34" s="136"/>
      <c r="T34" s="136"/>
      <c r="U34" s="136"/>
      <c r="V34" s="136"/>
      <c r="W34" s="136"/>
      <c r="X34" s="136"/>
      <c r="Y34" s="137"/>
      <c r="Z34" s="138"/>
      <c r="AA34" s="45"/>
      <c r="AB34" s="136"/>
      <c r="AC34" s="45"/>
      <c r="AD34" s="136"/>
      <c r="AE34" s="136"/>
      <c r="AF34" s="136"/>
      <c r="AG34" s="136"/>
      <c r="AH34" s="136"/>
      <c r="AI34" s="139"/>
    </row>
    <row r="35" spans="1:35" s="20" customFormat="1" ht="18" x14ac:dyDescent="0.25">
      <c r="A35" s="135"/>
      <c r="B35" s="134"/>
      <c r="C35" s="134"/>
      <c r="D35" s="46"/>
      <c r="E35" s="46"/>
      <c r="F35" s="46"/>
      <c r="G35" s="46"/>
      <c r="H35" s="46"/>
      <c r="I35" s="46"/>
      <c r="J35" s="46"/>
      <c r="K35" s="46"/>
      <c r="L35" s="132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140"/>
      <c r="Z35" s="141"/>
      <c r="AA35" s="46"/>
      <c r="AB35" s="142"/>
      <c r="AC35" s="46"/>
      <c r="AD35" s="142"/>
      <c r="AE35" s="142"/>
      <c r="AF35" s="142"/>
      <c r="AG35" s="142"/>
      <c r="AH35" s="142"/>
      <c r="AI35" s="143"/>
    </row>
    <row r="36" spans="1:35" s="20" customFormat="1" ht="18.75" thickBot="1" x14ac:dyDescent="0.3">
      <c r="A36" s="146"/>
      <c r="B36" s="147"/>
      <c r="C36" s="147"/>
      <c r="D36" s="148"/>
      <c r="E36" s="148"/>
      <c r="F36" s="148"/>
      <c r="G36" s="148"/>
      <c r="H36" s="148"/>
      <c r="I36" s="148"/>
      <c r="J36" s="148"/>
      <c r="K36" s="148"/>
      <c r="L36" s="149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50"/>
      <c r="Z36" s="151"/>
      <c r="AA36" s="148"/>
      <c r="AB36" s="152"/>
      <c r="AC36" s="148"/>
      <c r="AD36" s="152"/>
      <c r="AE36" s="152"/>
      <c r="AF36" s="152"/>
      <c r="AG36" s="152"/>
      <c r="AH36" s="152"/>
      <c r="AI36" s="89"/>
    </row>
    <row r="37" spans="1:35" ht="13.5" thickBot="1" x14ac:dyDescent="0.25">
      <c r="A37" s="16"/>
      <c r="B37" s="16"/>
      <c r="C37" s="234" t="s">
        <v>107</v>
      </c>
      <c r="D37" s="235"/>
      <c r="E37" s="235"/>
      <c r="F37" s="235"/>
      <c r="G37" s="235"/>
      <c r="H37" s="235"/>
      <c r="I37" s="235"/>
      <c r="J37" s="235"/>
      <c r="K37" s="235"/>
      <c r="L37" s="235"/>
      <c r="M37" s="133" t="str">
        <f>'Control Sheet'!B28</f>
        <v>Yes</v>
      </c>
      <c r="N37" s="16"/>
      <c r="O37" s="234" t="s">
        <v>106</v>
      </c>
      <c r="P37" s="235"/>
      <c r="Q37" s="235"/>
      <c r="R37" s="235"/>
      <c r="S37" s="235"/>
      <c r="T37" s="235"/>
      <c r="U37" s="133" t="str">
        <f>'Control Sheet'!B29</f>
        <v>No</v>
      </c>
      <c r="V37" s="16"/>
      <c r="W37" s="234" t="s">
        <v>105</v>
      </c>
      <c r="X37" s="235"/>
      <c r="Y37" s="235"/>
      <c r="Z37" s="235"/>
      <c r="AA37" s="235"/>
      <c r="AB37" s="235"/>
      <c r="AC37" s="235"/>
      <c r="AD37" s="235"/>
      <c r="AE37" s="235"/>
      <c r="AF37" s="133" t="str">
        <f>'Control Sheet'!B30</f>
        <v>Yes</v>
      </c>
      <c r="AG37" s="16"/>
      <c r="AH37" s="16"/>
      <c r="AI37" s="16"/>
    </row>
  </sheetData>
  <sheetProtection password="C61F" sheet="1" objects="1" scenarios="1" selectLockedCells="1"/>
  <mergeCells count="38">
    <mergeCell ref="D10:G10"/>
    <mergeCell ref="A5:B6"/>
    <mergeCell ref="C5:I5"/>
    <mergeCell ref="J5:N6"/>
    <mergeCell ref="W37:AE37"/>
    <mergeCell ref="C37:L37"/>
    <mergeCell ref="O37:T37"/>
    <mergeCell ref="Q8:AE8"/>
    <mergeCell ref="Z31:AB31"/>
    <mergeCell ref="M28:AI28"/>
    <mergeCell ref="B9:P9"/>
    <mergeCell ref="Q9:AE9"/>
    <mergeCell ref="AF9:AI9"/>
    <mergeCell ref="B8:P8"/>
    <mergeCell ref="AH4:AI6"/>
    <mergeCell ref="O5:Q6"/>
    <mergeCell ref="C6:I6"/>
    <mergeCell ref="AF8:AI8"/>
    <mergeCell ref="AH3:AI3"/>
    <mergeCell ref="O4:Q4"/>
    <mergeCell ref="A3:Q3"/>
    <mergeCell ref="S3:Z3"/>
    <mergeCell ref="AB3:AG3"/>
    <mergeCell ref="S4:Z6"/>
    <mergeCell ref="AB4:AG6"/>
    <mergeCell ref="A4:B4"/>
    <mergeCell ref="C4:I4"/>
    <mergeCell ref="J4:N4"/>
    <mergeCell ref="M32:O32"/>
    <mergeCell ref="Z32:AB32"/>
    <mergeCell ref="T10:W10"/>
    <mergeCell ref="Z10:AC10"/>
    <mergeCell ref="Z30:AB30"/>
    <mergeCell ref="M31:O31"/>
    <mergeCell ref="K10:N10"/>
    <mergeCell ref="Z29:AI29"/>
    <mergeCell ref="M30:O30"/>
    <mergeCell ref="M29:Y29"/>
  </mergeCells>
  <phoneticPr fontId="6" type="noConversion"/>
  <printOptions horizontalCentered="1" verticalCentered="1"/>
  <pageMargins left="0.39370078740157483" right="0.39370078740157483" top="0.39370078740157483" bottom="0.59055118110236227" header="0.39370078740157483" footer="0.39370078740157483"/>
  <pageSetup paperSize="9" scale="80" firstPageNumber="0" orientation="landscape" horizontalDpi="300" verticalDpi="300" r:id="rId1"/>
  <headerFooter alignWithMargins="0">
    <oddFooter>&amp;L&amp;D   &amp;T&amp;R&amp;F\&amp;A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7"/>
  <sheetViews>
    <sheetView windowProtection="1" view="pageBreakPreview" zoomScale="85" zoomScaleNormal="85" zoomScaleSheetLayoutView="85" workbookViewId="0">
      <selection activeCell="P30" sqref="P30"/>
    </sheetView>
  </sheetViews>
  <sheetFormatPr defaultRowHeight="12.75" x14ac:dyDescent="0.2"/>
  <cols>
    <col min="1" max="1" width="20.85546875" style="7" customWidth="1"/>
    <col min="2" max="33" width="4" style="7" customWidth="1"/>
    <col min="34" max="35" width="10.7109375" style="7" customWidth="1"/>
    <col min="36" max="40" width="15.7109375" style="7" customWidth="1"/>
    <col min="41" max="16384" width="9.140625" style="7"/>
  </cols>
  <sheetData>
    <row r="1" spans="1:40" ht="20.25" x14ac:dyDescent="0.3">
      <c r="A1" s="8"/>
      <c r="B1" s="3"/>
      <c r="P1" s="9" t="s">
        <v>35</v>
      </c>
      <c r="AF1" s="10"/>
      <c r="AG1" s="11"/>
      <c r="AH1" s="12" t="s">
        <v>84</v>
      </c>
      <c r="AI1" s="13">
        <f>'Control Sheet'!$B$4</f>
        <v>2014</v>
      </c>
    </row>
    <row r="2" spans="1:40" ht="9" customHeight="1" x14ac:dyDescent="0.2">
      <c r="A2" s="16"/>
      <c r="AH2" s="47"/>
    </row>
    <row r="3" spans="1:40" ht="24" customHeight="1" thickBot="1" x14ac:dyDescent="0.25">
      <c r="A3" s="253" t="s">
        <v>37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S3" s="205" t="s">
        <v>38</v>
      </c>
      <c r="T3" s="205"/>
      <c r="U3" s="205"/>
      <c r="V3" s="205"/>
      <c r="W3" s="205"/>
      <c r="X3" s="205"/>
      <c r="Y3" s="205"/>
      <c r="Z3" s="205"/>
      <c r="AB3" s="205" t="s">
        <v>39</v>
      </c>
      <c r="AC3" s="205"/>
      <c r="AD3" s="205"/>
      <c r="AE3" s="205"/>
      <c r="AF3" s="205"/>
      <c r="AG3" s="205"/>
      <c r="AH3" s="201" t="s">
        <v>40</v>
      </c>
      <c r="AI3" s="201"/>
    </row>
    <row r="4" spans="1:40" s="18" customFormat="1" ht="21" customHeight="1" x14ac:dyDescent="0.2">
      <c r="A4" s="218" t="s">
        <v>113</v>
      </c>
      <c r="B4" s="219"/>
      <c r="C4" s="220" t="s">
        <v>41</v>
      </c>
      <c r="D4" s="221"/>
      <c r="E4" s="221"/>
      <c r="F4" s="221"/>
      <c r="G4" s="221"/>
      <c r="H4" s="221"/>
      <c r="I4" s="222"/>
      <c r="J4" s="221" t="s">
        <v>42</v>
      </c>
      <c r="K4" s="221"/>
      <c r="L4" s="221"/>
      <c r="M4" s="221"/>
      <c r="N4" s="223"/>
      <c r="O4" s="202" t="s">
        <v>43</v>
      </c>
      <c r="P4" s="203"/>
      <c r="Q4" s="204"/>
      <c r="S4" s="206" t="str">
        <f>+'Control Sheet'!$B$7</f>
        <v>---------</v>
      </c>
      <c r="T4" s="207"/>
      <c r="U4" s="207"/>
      <c r="V4" s="207"/>
      <c r="W4" s="207"/>
      <c r="X4" s="207"/>
      <c r="Y4" s="207"/>
      <c r="Z4" s="208"/>
      <c r="AB4" s="212" t="str">
        <f>+'Control Sheet'!$B$14</f>
        <v>BASIC MODEL</v>
      </c>
      <c r="AC4" s="213"/>
      <c r="AD4" s="213"/>
      <c r="AE4" s="213"/>
      <c r="AF4" s="213"/>
      <c r="AG4" s="214"/>
      <c r="AH4" s="243" t="str">
        <f>+'Control Sheet'!$B$15</f>
        <v>DG/Unit/additional info</v>
      </c>
      <c r="AI4" s="244"/>
      <c r="AJ4" s="19"/>
      <c r="AK4" s="19"/>
      <c r="AL4" s="19"/>
    </row>
    <row r="5" spans="1:40" s="18" customFormat="1" ht="30" customHeight="1" x14ac:dyDescent="0.2">
      <c r="A5" s="224" t="str">
        <f>+'Control Sheet'!$B$16</f>
        <v>NN</v>
      </c>
      <c r="B5" s="207"/>
      <c r="C5" s="227"/>
      <c r="D5" s="228"/>
      <c r="E5" s="228"/>
      <c r="F5" s="228"/>
      <c r="G5" s="228"/>
      <c r="H5" s="228"/>
      <c r="I5" s="229"/>
      <c r="J5" s="230" t="str">
        <f>+'Control Sheet'!$B$17</f>
        <v>YY xx  xx/xxx</v>
      </c>
      <c r="K5" s="230"/>
      <c r="L5" s="230"/>
      <c r="M5" s="230"/>
      <c r="N5" s="231"/>
      <c r="O5" s="247" t="str">
        <f>+'Control Sheet'!$B$18</f>
        <v>xxxxx</v>
      </c>
      <c r="P5" s="248"/>
      <c r="Q5" s="249"/>
      <c r="S5" s="206"/>
      <c r="T5" s="207"/>
      <c r="U5" s="207"/>
      <c r="V5" s="207"/>
      <c r="W5" s="207"/>
      <c r="X5" s="207"/>
      <c r="Y5" s="207"/>
      <c r="Z5" s="208"/>
      <c r="AB5" s="212"/>
      <c r="AC5" s="213"/>
      <c r="AD5" s="213"/>
      <c r="AE5" s="213"/>
      <c r="AF5" s="213"/>
      <c r="AG5" s="214"/>
      <c r="AH5" s="243"/>
      <c r="AI5" s="244"/>
      <c r="AJ5" s="19"/>
      <c r="AK5" s="19"/>
      <c r="AL5" s="19"/>
    </row>
    <row r="6" spans="1:40" s="20" customFormat="1" ht="20.100000000000001" customHeight="1" thickBot="1" x14ac:dyDescent="0.25">
      <c r="A6" s="225"/>
      <c r="B6" s="226"/>
      <c r="C6" s="197" t="s">
        <v>114</v>
      </c>
      <c r="D6" s="198"/>
      <c r="E6" s="198"/>
      <c r="F6" s="198"/>
      <c r="G6" s="198"/>
      <c r="H6" s="198"/>
      <c r="I6" s="199"/>
      <c r="J6" s="232"/>
      <c r="K6" s="232"/>
      <c r="L6" s="232"/>
      <c r="M6" s="232"/>
      <c r="N6" s="233"/>
      <c r="O6" s="250"/>
      <c r="P6" s="251"/>
      <c r="Q6" s="252"/>
      <c r="S6" s="209"/>
      <c r="T6" s="210"/>
      <c r="U6" s="210"/>
      <c r="V6" s="210"/>
      <c r="W6" s="210"/>
      <c r="X6" s="210"/>
      <c r="Y6" s="210"/>
      <c r="Z6" s="211"/>
      <c r="AB6" s="215"/>
      <c r="AC6" s="216"/>
      <c r="AD6" s="216"/>
      <c r="AE6" s="216"/>
      <c r="AF6" s="216"/>
      <c r="AG6" s="217"/>
      <c r="AH6" s="245"/>
      <c r="AI6" s="246"/>
      <c r="AJ6" s="19"/>
      <c r="AK6" s="19"/>
      <c r="AL6" s="19"/>
    </row>
    <row r="7" spans="1:40" ht="11.25" customHeight="1" thickBot="1" x14ac:dyDescent="0.25"/>
    <row r="8" spans="1:40" ht="27" customHeight="1" x14ac:dyDescent="0.2">
      <c r="B8" s="236" t="s">
        <v>44</v>
      </c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 t="s">
        <v>45</v>
      </c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00" t="s">
        <v>46</v>
      </c>
      <c r="AG8" s="200"/>
      <c r="AH8" s="200"/>
      <c r="AI8" s="200"/>
    </row>
    <row r="9" spans="1:40" s="21" customFormat="1" ht="27" customHeight="1" x14ac:dyDescent="0.2">
      <c r="B9" s="240" t="str">
        <f>+'Control Sheet'!$B$6</f>
        <v>DI/0XXXX</v>
      </c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1" t="str">
        <f>+'Control Sheet'!$B$20</f>
        <v>SC xxx</v>
      </c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2">
        <f>+'Control Sheet'!B23</f>
        <v>0</v>
      </c>
      <c r="AG9" s="242"/>
      <c r="AH9" s="242"/>
      <c r="AI9" s="242"/>
    </row>
    <row r="10" spans="1:40" s="22" customFormat="1" ht="18.75" thickBot="1" x14ac:dyDescent="0.3">
      <c r="B10" s="23" t="s">
        <v>47</v>
      </c>
      <c r="C10" s="24"/>
      <c r="D10" s="190" t="str">
        <f>+'Control Sheet'!$B$11</f>
        <v>dd/mm/yyyy</v>
      </c>
      <c r="E10" s="190"/>
      <c r="F10" s="190"/>
      <c r="G10" s="190"/>
      <c r="H10" s="24"/>
      <c r="I10" s="24"/>
      <c r="J10" s="24" t="s">
        <v>48</v>
      </c>
      <c r="K10" s="190" t="str">
        <f>+'Control Sheet'!$B$12</f>
        <v>dd/mm/yyyy</v>
      </c>
      <c r="L10" s="190"/>
      <c r="M10" s="190"/>
      <c r="N10" s="190"/>
      <c r="O10" s="25"/>
      <c r="P10" s="26"/>
      <c r="Q10" s="23"/>
      <c r="R10" s="24" t="s">
        <v>47</v>
      </c>
      <c r="S10" s="24"/>
      <c r="T10" s="190" t="str">
        <f>+'Control Sheet'!$B$21</f>
        <v>dd/mm/yyyy</v>
      </c>
      <c r="U10" s="190"/>
      <c r="V10" s="190"/>
      <c r="W10" s="190"/>
      <c r="X10" s="24"/>
      <c r="Y10" s="24" t="s">
        <v>48</v>
      </c>
      <c r="Z10" s="190" t="str">
        <f>+'Control Sheet'!$B$22</f>
        <v>dd/mm/yyyy</v>
      </c>
      <c r="AA10" s="190"/>
      <c r="AB10" s="190"/>
      <c r="AC10" s="190"/>
      <c r="AD10" s="24"/>
      <c r="AE10" s="27"/>
    </row>
    <row r="11" spans="1:40" ht="26.25" thickBot="1" x14ac:dyDescent="0.25">
      <c r="AH11" s="110" t="s">
        <v>49</v>
      </c>
      <c r="AI11" s="111" t="s">
        <v>50</v>
      </c>
    </row>
    <row r="12" spans="1:40" s="18" customFormat="1" ht="24.95" customHeight="1" thickBot="1" x14ac:dyDescent="0.25">
      <c r="A12" s="28" t="s">
        <v>51</v>
      </c>
      <c r="B12" s="29">
        <v>1</v>
      </c>
      <c r="C12" s="30">
        <v>2</v>
      </c>
      <c r="D12" s="30">
        <v>3</v>
      </c>
      <c r="E12" s="30">
        <v>4</v>
      </c>
      <c r="F12" s="30">
        <v>5</v>
      </c>
      <c r="G12" s="30">
        <v>6</v>
      </c>
      <c r="H12" s="30">
        <v>7</v>
      </c>
      <c r="I12" s="30">
        <v>8</v>
      </c>
      <c r="J12" s="30">
        <v>9</v>
      </c>
      <c r="K12" s="30">
        <v>10</v>
      </c>
      <c r="L12" s="30">
        <v>11</v>
      </c>
      <c r="M12" s="30">
        <v>12</v>
      </c>
      <c r="N12" s="30">
        <v>13</v>
      </c>
      <c r="O12" s="30">
        <v>14</v>
      </c>
      <c r="P12" s="30">
        <v>15</v>
      </c>
      <c r="Q12" s="30">
        <v>16</v>
      </c>
      <c r="R12" s="30">
        <v>17</v>
      </c>
      <c r="S12" s="30">
        <v>18</v>
      </c>
      <c r="T12" s="30">
        <v>19</v>
      </c>
      <c r="U12" s="30">
        <v>20</v>
      </c>
      <c r="V12" s="30">
        <v>21</v>
      </c>
      <c r="W12" s="30">
        <v>22</v>
      </c>
      <c r="X12" s="30">
        <v>23</v>
      </c>
      <c r="Y12" s="30">
        <v>24</v>
      </c>
      <c r="Z12" s="30">
        <v>25</v>
      </c>
      <c r="AA12" s="30">
        <v>26</v>
      </c>
      <c r="AB12" s="30">
        <v>27</v>
      </c>
      <c r="AC12" s="30">
        <v>28</v>
      </c>
      <c r="AD12" s="30">
        <v>29</v>
      </c>
      <c r="AE12" s="30">
        <v>30</v>
      </c>
      <c r="AF12" s="31">
        <v>31</v>
      </c>
      <c r="AH12" s="112"/>
      <c r="AI12" s="162">
        <f>+January!AI13</f>
        <v>0</v>
      </c>
    </row>
    <row r="13" spans="1:40" s="18" customFormat="1" ht="12" customHeight="1" thickBot="1" x14ac:dyDescent="0.3">
      <c r="A13" s="116" t="s">
        <v>36</v>
      </c>
      <c r="B13" s="51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3"/>
      <c r="AH13" s="54"/>
      <c r="AI13" s="60"/>
    </row>
    <row r="14" spans="1:40" s="32" customFormat="1" ht="23.1" customHeight="1" thickBot="1" x14ac:dyDescent="0.25">
      <c r="A14" s="117" t="s">
        <v>53</v>
      </c>
      <c r="B14" s="163"/>
      <c r="C14" s="164"/>
      <c r="D14" s="164"/>
      <c r="E14" s="163"/>
      <c r="F14" s="163"/>
      <c r="G14" s="163"/>
      <c r="H14" s="163"/>
      <c r="I14" s="163"/>
      <c r="J14" s="164"/>
      <c r="K14" s="164"/>
      <c r="L14" s="163"/>
      <c r="M14" s="163"/>
      <c r="N14" s="163"/>
      <c r="O14" s="163"/>
      <c r="P14" s="163"/>
      <c r="Q14" s="164"/>
      <c r="R14" s="164"/>
      <c r="S14" s="163"/>
      <c r="T14" s="163"/>
      <c r="U14" s="163"/>
      <c r="V14" s="163"/>
      <c r="W14" s="163"/>
      <c r="X14" s="164"/>
      <c r="Y14" s="164"/>
      <c r="Z14" s="163"/>
      <c r="AA14" s="163"/>
      <c r="AB14" s="163"/>
      <c r="AC14" s="163"/>
      <c r="AD14" s="165"/>
      <c r="AE14" s="165"/>
      <c r="AF14" s="166"/>
      <c r="AH14" s="113">
        <f>(COUNTIF(B14:AF14,$B$25))+(COUNTIF(B14:AF14,$B$26)/2)</f>
        <v>0</v>
      </c>
      <c r="AI14" s="114">
        <f>$AI$12-AH14</f>
        <v>0</v>
      </c>
    </row>
    <row r="15" spans="1:40" s="18" customFormat="1" ht="12" customHeight="1" x14ac:dyDescent="0.25">
      <c r="A15" s="48" t="s">
        <v>54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H15" s="35"/>
      <c r="AI15" s="36"/>
    </row>
    <row r="16" spans="1:40" s="18" customFormat="1" ht="12" customHeight="1" x14ac:dyDescent="0.25">
      <c r="A16" s="33" t="s">
        <v>55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H16" s="35"/>
      <c r="AI16" s="36"/>
      <c r="AJ16" s="37"/>
      <c r="AK16" s="37"/>
      <c r="AL16" s="37"/>
      <c r="AM16" s="37"/>
      <c r="AN16" s="37"/>
    </row>
    <row r="17" spans="1:40" s="18" customFormat="1" ht="12" customHeight="1" x14ac:dyDescent="0.25">
      <c r="A17" s="33" t="s">
        <v>56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H17" s="35"/>
      <c r="AI17" s="36"/>
      <c r="AJ17" s="37"/>
      <c r="AK17" s="38"/>
      <c r="AL17" s="39"/>
      <c r="AM17" s="39"/>
      <c r="AN17" s="39"/>
    </row>
    <row r="18" spans="1:40" s="18" customFormat="1" ht="12" customHeight="1" x14ac:dyDescent="0.25">
      <c r="A18" s="33" t="s">
        <v>57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H18" s="35"/>
      <c r="AI18" s="36"/>
      <c r="AJ18" s="37"/>
      <c r="AK18" s="38"/>
      <c r="AL18" s="39"/>
      <c r="AM18" s="39"/>
      <c r="AN18" s="39"/>
    </row>
    <row r="19" spans="1:40" s="18" customFormat="1" ht="12" customHeight="1" x14ac:dyDescent="0.25">
      <c r="A19" s="33" t="s">
        <v>58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H19" s="35"/>
      <c r="AI19" s="36"/>
      <c r="AJ19" s="37"/>
      <c r="AK19" s="38"/>
      <c r="AL19" s="39"/>
      <c r="AM19" s="39"/>
      <c r="AN19" s="39"/>
    </row>
    <row r="20" spans="1:40" s="18" customFormat="1" ht="12" customHeight="1" x14ac:dyDescent="0.25">
      <c r="A20" s="33" t="s">
        <v>59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H20" s="35"/>
      <c r="AI20" s="36"/>
      <c r="AJ20" s="37"/>
      <c r="AK20" s="38"/>
      <c r="AL20" s="39"/>
      <c r="AM20" s="39"/>
      <c r="AN20" s="39"/>
    </row>
    <row r="21" spans="1:40" s="18" customFormat="1" ht="12" customHeight="1" x14ac:dyDescent="0.25">
      <c r="A21" s="33" t="s">
        <v>60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H21" s="35"/>
      <c r="AI21" s="36"/>
      <c r="AJ21" s="37"/>
      <c r="AK21" s="38"/>
      <c r="AL21" s="39"/>
      <c r="AM21" s="39"/>
      <c r="AN21" s="39"/>
    </row>
    <row r="22" spans="1:40" s="18" customFormat="1" ht="12" customHeight="1" x14ac:dyDescent="0.25">
      <c r="A22" s="33" t="s">
        <v>61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H22" s="35"/>
      <c r="AI22" s="36"/>
      <c r="AJ22" s="37"/>
      <c r="AK22" s="38"/>
      <c r="AL22" s="39"/>
      <c r="AM22" s="39"/>
      <c r="AN22" s="39"/>
    </row>
    <row r="23" spans="1:40" s="18" customFormat="1" ht="12" customHeight="1" x14ac:dyDescent="0.25">
      <c r="A23" s="33" t="s">
        <v>62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H23" s="35"/>
      <c r="AI23" s="36"/>
      <c r="AJ23" s="37"/>
      <c r="AK23" s="38"/>
      <c r="AL23" s="39"/>
      <c r="AM23" s="39"/>
      <c r="AN23" s="39"/>
    </row>
    <row r="24" spans="1:40" s="18" customFormat="1" ht="12" customHeight="1" x14ac:dyDescent="0.25">
      <c r="A24" s="40" t="s">
        <v>63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H24" s="35"/>
      <c r="AI24" s="36"/>
      <c r="AJ24" s="37"/>
      <c r="AK24" s="38"/>
      <c r="AL24" s="39"/>
      <c r="AM24" s="39"/>
      <c r="AN24" s="39"/>
    </row>
    <row r="25" spans="1:40" s="42" customFormat="1" ht="15.75" x14ac:dyDescent="0.25">
      <c r="A25" s="41" t="s">
        <v>122</v>
      </c>
      <c r="B25" s="42" t="s">
        <v>64</v>
      </c>
      <c r="C25" s="20" t="s">
        <v>65</v>
      </c>
      <c r="I25" s="42" t="s">
        <v>52</v>
      </c>
      <c r="J25" s="20" t="s">
        <v>66</v>
      </c>
      <c r="W25" s="42" t="s">
        <v>67</v>
      </c>
      <c r="X25" s="20" t="s">
        <v>68</v>
      </c>
    </row>
    <row r="26" spans="1:40" s="42" customFormat="1" ht="15.75" x14ac:dyDescent="0.25">
      <c r="A26" s="41" t="s">
        <v>124</v>
      </c>
      <c r="B26" s="42" t="s">
        <v>69</v>
      </c>
      <c r="C26" s="20" t="s">
        <v>70</v>
      </c>
      <c r="I26" s="42" t="s">
        <v>71</v>
      </c>
      <c r="J26" s="20" t="s">
        <v>72</v>
      </c>
      <c r="W26" s="42" t="s">
        <v>73</v>
      </c>
      <c r="X26" s="20" t="s">
        <v>74</v>
      </c>
      <c r="AH26" s="43"/>
    </row>
    <row r="27" spans="1:40" s="20" customFormat="1" ht="16.5" thickBot="1" x14ac:dyDescent="0.3">
      <c r="B27" s="42"/>
      <c r="I27" s="42" t="s">
        <v>75</v>
      </c>
      <c r="J27" s="20" t="s">
        <v>76</v>
      </c>
      <c r="W27" s="42"/>
    </row>
    <row r="28" spans="1:40" s="44" customFormat="1" ht="15.75" customHeight="1" thickBot="1" x14ac:dyDescent="0.25">
      <c r="A28" s="125" t="s">
        <v>77</v>
      </c>
      <c r="B28" s="126"/>
      <c r="C28" s="127"/>
      <c r="D28" s="127"/>
      <c r="E28" s="127"/>
      <c r="F28" s="127"/>
      <c r="G28" s="127"/>
      <c r="H28" s="127"/>
      <c r="I28" s="126"/>
      <c r="J28" s="127"/>
      <c r="K28" s="127"/>
      <c r="L28" s="128"/>
      <c r="M28" s="237" t="s">
        <v>78</v>
      </c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  <c r="AB28" s="238"/>
      <c r="AC28" s="238"/>
      <c r="AD28" s="238"/>
      <c r="AE28" s="238"/>
      <c r="AF28" s="238"/>
      <c r="AG28" s="238"/>
      <c r="AH28" s="238"/>
      <c r="AI28" s="239"/>
    </row>
    <row r="29" spans="1:40" s="44" customFormat="1" ht="15.75" customHeight="1" thickBot="1" x14ac:dyDescent="0.25">
      <c r="A29" s="129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130"/>
      <c r="M29" s="195" t="s">
        <v>79</v>
      </c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3" t="s">
        <v>80</v>
      </c>
      <c r="AA29" s="193"/>
      <c r="AB29" s="193"/>
      <c r="AC29" s="193"/>
      <c r="AD29" s="193"/>
      <c r="AE29" s="193"/>
      <c r="AF29" s="193"/>
      <c r="AG29" s="193"/>
      <c r="AH29" s="193"/>
      <c r="AI29" s="194"/>
    </row>
    <row r="30" spans="1:40" s="44" customFormat="1" ht="31.5" customHeight="1" x14ac:dyDescent="0.2">
      <c r="A30" s="131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130"/>
      <c r="M30" s="192" t="s">
        <v>81</v>
      </c>
      <c r="N30" s="192"/>
      <c r="O30" s="192"/>
      <c r="P30" s="76"/>
      <c r="Q30" s="45"/>
      <c r="R30" s="45"/>
      <c r="S30" s="144"/>
      <c r="T30" s="144"/>
      <c r="U30" s="144"/>
      <c r="V30" s="144"/>
      <c r="W30" s="144"/>
      <c r="X30" s="144"/>
      <c r="Y30" s="145"/>
      <c r="Z30" s="191" t="s">
        <v>81</v>
      </c>
      <c r="AA30" s="192"/>
      <c r="AB30" s="192"/>
      <c r="AC30" s="76"/>
      <c r="AD30" s="136"/>
      <c r="AE30" s="136"/>
      <c r="AF30" s="136"/>
      <c r="AG30" s="136"/>
      <c r="AH30" s="136"/>
      <c r="AI30" s="139"/>
    </row>
    <row r="31" spans="1:40" s="44" customFormat="1" ht="21" customHeight="1" x14ac:dyDescent="0.2">
      <c r="A31" s="131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130"/>
      <c r="M31" s="188" t="s">
        <v>82</v>
      </c>
      <c r="N31" s="188"/>
      <c r="O31" s="188"/>
      <c r="P31" s="76"/>
      <c r="Q31" s="45"/>
      <c r="R31" s="45"/>
      <c r="S31" s="136"/>
      <c r="T31" s="136"/>
      <c r="U31" s="136"/>
      <c r="V31" s="136"/>
      <c r="W31" s="136"/>
      <c r="X31" s="136"/>
      <c r="Y31" s="137"/>
      <c r="Z31" s="189" t="s">
        <v>82</v>
      </c>
      <c r="AA31" s="188"/>
      <c r="AB31" s="188"/>
      <c r="AC31" s="76"/>
      <c r="AD31" s="136"/>
      <c r="AE31" s="136"/>
      <c r="AF31" s="136"/>
      <c r="AG31" s="136"/>
      <c r="AH31" s="136"/>
      <c r="AI31" s="139"/>
    </row>
    <row r="32" spans="1:40" s="44" customFormat="1" ht="21" customHeight="1" x14ac:dyDescent="0.2">
      <c r="A32" s="131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130"/>
      <c r="M32" s="188" t="s">
        <v>83</v>
      </c>
      <c r="N32" s="188"/>
      <c r="O32" s="188"/>
      <c r="P32" s="45"/>
      <c r="Q32" s="45"/>
      <c r="R32" s="45"/>
      <c r="S32" s="136"/>
      <c r="T32" s="136"/>
      <c r="U32" s="136"/>
      <c r="V32" s="136"/>
      <c r="W32" s="136"/>
      <c r="X32" s="136"/>
      <c r="Y32" s="137"/>
      <c r="Z32" s="189" t="s">
        <v>83</v>
      </c>
      <c r="AA32" s="188"/>
      <c r="AB32" s="188"/>
      <c r="AC32" s="45"/>
      <c r="AD32" s="136"/>
      <c r="AE32" s="136"/>
      <c r="AF32" s="136"/>
      <c r="AG32" s="136"/>
      <c r="AH32" s="136"/>
      <c r="AI32" s="139"/>
    </row>
    <row r="33" spans="1:35" s="44" customFormat="1" ht="21" customHeight="1" x14ac:dyDescent="0.2">
      <c r="A33" s="131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130"/>
      <c r="M33" s="136"/>
      <c r="N33" s="45"/>
      <c r="O33" s="45"/>
      <c r="P33" s="45"/>
      <c r="Q33" s="45"/>
      <c r="R33" s="45"/>
      <c r="S33" s="136"/>
      <c r="T33" s="136"/>
      <c r="U33" s="136"/>
      <c r="V33" s="136"/>
      <c r="W33" s="136"/>
      <c r="X33" s="136"/>
      <c r="Y33" s="137"/>
      <c r="Z33" s="138"/>
      <c r="AA33" s="45"/>
      <c r="AB33" s="136"/>
      <c r="AC33" s="45"/>
      <c r="AD33" s="136"/>
      <c r="AE33" s="136"/>
      <c r="AF33" s="136"/>
      <c r="AG33" s="136"/>
      <c r="AH33" s="136"/>
      <c r="AI33" s="139"/>
    </row>
    <row r="34" spans="1:35" s="44" customFormat="1" ht="21" customHeight="1" x14ac:dyDescent="0.2">
      <c r="A34" s="131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130"/>
      <c r="M34" s="136"/>
      <c r="N34" s="45"/>
      <c r="O34" s="45"/>
      <c r="P34" s="45"/>
      <c r="Q34" s="45"/>
      <c r="R34" s="45"/>
      <c r="S34" s="136"/>
      <c r="T34" s="136"/>
      <c r="U34" s="136"/>
      <c r="V34" s="136"/>
      <c r="W34" s="136"/>
      <c r="X34" s="136"/>
      <c r="Y34" s="137"/>
      <c r="Z34" s="138"/>
      <c r="AA34" s="45"/>
      <c r="AB34" s="136"/>
      <c r="AC34" s="45"/>
      <c r="AD34" s="136"/>
      <c r="AE34" s="136"/>
      <c r="AF34" s="136"/>
      <c r="AG34" s="136"/>
      <c r="AH34" s="136"/>
      <c r="AI34" s="139"/>
    </row>
    <row r="35" spans="1:35" s="20" customFormat="1" ht="18" x14ac:dyDescent="0.25">
      <c r="A35" s="135"/>
      <c r="B35" s="134"/>
      <c r="C35" s="134"/>
      <c r="D35" s="46"/>
      <c r="E35" s="46"/>
      <c r="F35" s="46"/>
      <c r="G35" s="46"/>
      <c r="H35" s="46"/>
      <c r="I35" s="46"/>
      <c r="J35" s="46"/>
      <c r="K35" s="46"/>
      <c r="L35" s="132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140"/>
      <c r="Z35" s="141"/>
      <c r="AA35" s="46"/>
      <c r="AB35" s="142"/>
      <c r="AC35" s="46"/>
      <c r="AD35" s="142"/>
      <c r="AE35" s="142"/>
      <c r="AF35" s="142"/>
      <c r="AG35" s="142"/>
      <c r="AH35" s="142"/>
      <c r="AI35" s="143"/>
    </row>
    <row r="36" spans="1:35" s="20" customFormat="1" ht="18.75" thickBot="1" x14ac:dyDescent="0.3">
      <c r="A36" s="146"/>
      <c r="B36" s="147"/>
      <c r="C36" s="147"/>
      <c r="D36" s="148"/>
      <c r="E36" s="148"/>
      <c r="F36" s="148"/>
      <c r="G36" s="148"/>
      <c r="H36" s="148"/>
      <c r="I36" s="148"/>
      <c r="J36" s="148"/>
      <c r="K36" s="148"/>
      <c r="L36" s="149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50"/>
      <c r="Z36" s="151"/>
      <c r="AA36" s="148"/>
      <c r="AB36" s="152"/>
      <c r="AC36" s="148"/>
      <c r="AD36" s="152"/>
      <c r="AE36" s="152"/>
      <c r="AF36" s="152"/>
      <c r="AG36" s="152"/>
      <c r="AH36" s="152"/>
      <c r="AI36" s="89"/>
    </row>
    <row r="37" spans="1:35" ht="13.5" thickBot="1" x14ac:dyDescent="0.25">
      <c r="A37" s="16"/>
      <c r="B37" s="16"/>
      <c r="C37" s="234" t="s">
        <v>107</v>
      </c>
      <c r="D37" s="235"/>
      <c r="E37" s="235"/>
      <c r="F37" s="235"/>
      <c r="G37" s="235"/>
      <c r="H37" s="235"/>
      <c r="I37" s="235"/>
      <c r="J37" s="235"/>
      <c r="K37" s="235"/>
      <c r="L37" s="235"/>
      <c r="M37" s="133" t="str">
        <f>'Control Sheet'!B28</f>
        <v>Yes</v>
      </c>
      <c r="N37" s="16"/>
      <c r="O37" s="234" t="s">
        <v>106</v>
      </c>
      <c r="P37" s="235"/>
      <c r="Q37" s="235"/>
      <c r="R37" s="235"/>
      <c r="S37" s="235"/>
      <c r="T37" s="235"/>
      <c r="U37" s="133" t="str">
        <f>'Control Sheet'!B29</f>
        <v>No</v>
      </c>
      <c r="V37" s="16"/>
      <c r="W37" s="234" t="s">
        <v>105</v>
      </c>
      <c r="X37" s="235"/>
      <c r="Y37" s="235"/>
      <c r="Z37" s="235"/>
      <c r="AA37" s="235"/>
      <c r="AB37" s="235"/>
      <c r="AC37" s="235"/>
      <c r="AD37" s="235"/>
      <c r="AE37" s="235"/>
      <c r="AF37" s="133" t="str">
        <f>'Control Sheet'!B30</f>
        <v>Yes</v>
      </c>
      <c r="AG37" s="16"/>
      <c r="AH37" s="16"/>
      <c r="AI37" s="16"/>
    </row>
  </sheetData>
  <sheetProtection password="C61F" sheet="1" objects="1" scenarios="1" selectLockedCells="1"/>
  <mergeCells count="38">
    <mergeCell ref="C37:L37"/>
    <mergeCell ref="O37:T37"/>
    <mergeCell ref="W37:AE37"/>
    <mergeCell ref="Q8:AE8"/>
    <mergeCell ref="Z31:AB31"/>
    <mergeCell ref="M28:AI28"/>
    <mergeCell ref="M29:Y29"/>
    <mergeCell ref="Z29:AI29"/>
    <mergeCell ref="M30:O30"/>
    <mergeCell ref="AF8:AI8"/>
    <mergeCell ref="B9:P9"/>
    <mergeCell ref="Q9:AE9"/>
    <mergeCell ref="AF9:AI9"/>
    <mergeCell ref="B8:P8"/>
    <mergeCell ref="Z30:AB30"/>
    <mergeCell ref="M31:O31"/>
    <mergeCell ref="AH3:AI3"/>
    <mergeCell ref="O4:Q4"/>
    <mergeCell ref="A3:Q3"/>
    <mergeCell ref="S3:Z3"/>
    <mergeCell ref="AB3:AG3"/>
    <mergeCell ref="S4:Z6"/>
    <mergeCell ref="AB4:AG6"/>
    <mergeCell ref="A4:B4"/>
    <mergeCell ref="C4:I4"/>
    <mergeCell ref="J4:N4"/>
    <mergeCell ref="AH4:AI6"/>
    <mergeCell ref="C6:I6"/>
    <mergeCell ref="A5:B6"/>
    <mergeCell ref="C5:I5"/>
    <mergeCell ref="J5:N6"/>
    <mergeCell ref="O5:Q6"/>
    <mergeCell ref="M32:O32"/>
    <mergeCell ref="Z32:AB32"/>
    <mergeCell ref="D10:G10"/>
    <mergeCell ref="K10:N10"/>
    <mergeCell ref="T10:W10"/>
    <mergeCell ref="Z10:AC10"/>
  </mergeCells>
  <phoneticPr fontId="6" type="noConversion"/>
  <printOptions horizontalCentered="1" verticalCentered="1"/>
  <pageMargins left="0.39370078740157483" right="0.39370078740157483" top="0.39370078740157483" bottom="0.59055118110236227" header="0.39370078740157483" footer="0.39370078740157483"/>
  <pageSetup paperSize="9" scale="82" firstPageNumber="0" orientation="landscape" horizontalDpi="300" verticalDpi="300" r:id="rId1"/>
  <headerFooter alignWithMargins="0">
    <oddFooter>&amp;L&amp;D   &amp;T&amp;R&amp;F\&amp;A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7"/>
  <sheetViews>
    <sheetView windowProtection="1" view="pageBreakPreview" zoomScale="85" zoomScaleNormal="75" zoomScaleSheetLayoutView="85" workbookViewId="0">
      <selection activeCell="J19" sqref="J19"/>
    </sheetView>
  </sheetViews>
  <sheetFormatPr defaultRowHeight="12.75" x14ac:dyDescent="0.2"/>
  <cols>
    <col min="1" max="1" width="20.85546875" style="7" customWidth="1"/>
    <col min="2" max="33" width="4" style="7" customWidth="1"/>
    <col min="34" max="35" width="10.7109375" style="7" customWidth="1"/>
    <col min="36" max="40" width="15.7109375" style="7" customWidth="1"/>
    <col min="41" max="16384" width="9.140625" style="7"/>
  </cols>
  <sheetData>
    <row r="1" spans="1:40" ht="20.25" x14ac:dyDescent="0.3">
      <c r="A1" s="8"/>
      <c r="B1" s="3"/>
      <c r="P1" s="9" t="s">
        <v>35</v>
      </c>
      <c r="AF1" s="10"/>
      <c r="AG1" s="11"/>
      <c r="AH1" s="12" t="s">
        <v>85</v>
      </c>
      <c r="AI1" s="13">
        <f>'Control Sheet'!$B$4</f>
        <v>2014</v>
      </c>
    </row>
    <row r="2" spans="1:40" ht="9" customHeight="1" x14ac:dyDescent="0.2">
      <c r="A2" s="16"/>
      <c r="AH2" s="47"/>
    </row>
    <row r="3" spans="1:40" ht="24" customHeight="1" thickBot="1" x14ac:dyDescent="0.25">
      <c r="A3" s="253" t="s">
        <v>37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S3" s="205" t="s">
        <v>38</v>
      </c>
      <c r="T3" s="205"/>
      <c r="U3" s="205"/>
      <c r="V3" s="205"/>
      <c r="W3" s="205"/>
      <c r="X3" s="205"/>
      <c r="Y3" s="205"/>
      <c r="Z3" s="205"/>
      <c r="AB3" s="205" t="s">
        <v>39</v>
      </c>
      <c r="AC3" s="205"/>
      <c r="AD3" s="205"/>
      <c r="AE3" s="205"/>
      <c r="AF3" s="205"/>
      <c r="AG3" s="205"/>
      <c r="AH3" s="201" t="s">
        <v>40</v>
      </c>
      <c r="AI3" s="201"/>
    </row>
    <row r="4" spans="1:40" s="18" customFormat="1" ht="21" customHeight="1" x14ac:dyDescent="0.2">
      <c r="A4" s="218" t="s">
        <v>113</v>
      </c>
      <c r="B4" s="219"/>
      <c r="C4" s="220" t="s">
        <v>41</v>
      </c>
      <c r="D4" s="221"/>
      <c r="E4" s="221"/>
      <c r="F4" s="221"/>
      <c r="G4" s="221"/>
      <c r="H4" s="221"/>
      <c r="I4" s="222"/>
      <c r="J4" s="221" t="s">
        <v>42</v>
      </c>
      <c r="K4" s="221"/>
      <c r="L4" s="221"/>
      <c r="M4" s="221"/>
      <c r="N4" s="223"/>
      <c r="O4" s="202" t="s">
        <v>43</v>
      </c>
      <c r="P4" s="203"/>
      <c r="Q4" s="204"/>
      <c r="S4" s="206" t="str">
        <f>+'Control Sheet'!$B$7</f>
        <v>---------</v>
      </c>
      <c r="T4" s="207"/>
      <c r="U4" s="207"/>
      <c r="V4" s="207"/>
      <c r="W4" s="207"/>
      <c r="X4" s="207"/>
      <c r="Y4" s="207"/>
      <c r="Z4" s="208"/>
      <c r="AB4" s="212" t="str">
        <f>+'Control Sheet'!$B$14</f>
        <v>BASIC MODEL</v>
      </c>
      <c r="AC4" s="213"/>
      <c r="AD4" s="213"/>
      <c r="AE4" s="213"/>
      <c r="AF4" s="213"/>
      <c r="AG4" s="214"/>
      <c r="AH4" s="243" t="str">
        <f>+'Control Sheet'!$B$15</f>
        <v>DG/Unit/additional info</v>
      </c>
      <c r="AI4" s="244"/>
      <c r="AJ4" s="19"/>
      <c r="AK4" s="19"/>
      <c r="AL4" s="19"/>
    </row>
    <row r="5" spans="1:40" s="18" customFormat="1" ht="30" customHeight="1" x14ac:dyDescent="0.2">
      <c r="A5" s="224" t="str">
        <f>+'Control Sheet'!$B$16</f>
        <v>NN</v>
      </c>
      <c r="B5" s="207"/>
      <c r="C5" s="227"/>
      <c r="D5" s="228"/>
      <c r="E5" s="228"/>
      <c r="F5" s="228"/>
      <c r="G5" s="228"/>
      <c r="H5" s="228"/>
      <c r="I5" s="229"/>
      <c r="J5" s="230" t="str">
        <f>+'Control Sheet'!$B$17</f>
        <v>YY xx  xx/xxx</v>
      </c>
      <c r="K5" s="230"/>
      <c r="L5" s="230"/>
      <c r="M5" s="230"/>
      <c r="N5" s="231"/>
      <c r="O5" s="247" t="str">
        <f>+'Control Sheet'!$B$18</f>
        <v>xxxxx</v>
      </c>
      <c r="P5" s="248"/>
      <c r="Q5" s="249"/>
      <c r="S5" s="206"/>
      <c r="T5" s="207"/>
      <c r="U5" s="207"/>
      <c r="V5" s="207"/>
      <c r="W5" s="207"/>
      <c r="X5" s="207"/>
      <c r="Y5" s="207"/>
      <c r="Z5" s="208"/>
      <c r="AB5" s="212"/>
      <c r="AC5" s="213"/>
      <c r="AD5" s="213"/>
      <c r="AE5" s="213"/>
      <c r="AF5" s="213"/>
      <c r="AG5" s="214"/>
      <c r="AH5" s="243"/>
      <c r="AI5" s="244"/>
      <c r="AJ5" s="19"/>
      <c r="AK5" s="19"/>
      <c r="AL5" s="19"/>
    </row>
    <row r="6" spans="1:40" s="20" customFormat="1" ht="20.100000000000001" customHeight="1" thickBot="1" x14ac:dyDescent="0.25">
      <c r="A6" s="225"/>
      <c r="B6" s="226"/>
      <c r="C6" s="197" t="s">
        <v>114</v>
      </c>
      <c r="D6" s="198"/>
      <c r="E6" s="198"/>
      <c r="F6" s="198"/>
      <c r="G6" s="198"/>
      <c r="H6" s="198"/>
      <c r="I6" s="199"/>
      <c r="J6" s="232"/>
      <c r="K6" s="232"/>
      <c r="L6" s="232"/>
      <c r="M6" s="232"/>
      <c r="N6" s="233"/>
      <c r="O6" s="250"/>
      <c r="P6" s="251"/>
      <c r="Q6" s="252"/>
      <c r="S6" s="209"/>
      <c r="T6" s="210"/>
      <c r="U6" s="210"/>
      <c r="V6" s="210"/>
      <c r="W6" s="210"/>
      <c r="X6" s="210"/>
      <c r="Y6" s="210"/>
      <c r="Z6" s="211"/>
      <c r="AB6" s="215"/>
      <c r="AC6" s="216"/>
      <c r="AD6" s="216"/>
      <c r="AE6" s="216"/>
      <c r="AF6" s="216"/>
      <c r="AG6" s="217"/>
      <c r="AH6" s="245"/>
      <c r="AI6" s="246"/>
      <c r="AJ6" s="19"/>
      <c r="AK6" s="19"/>
      <c r="AL6" s="19"/>
    </row>
    <row r="7" spans="1:40" ht="11.25" customHeight="1" thickBot="1" x14ac:dyDescent="0.25"/>
    <row r="8" spans="1:40" ht="27" customHeight="1" x14ac:dyDescent="0.2">
      <c r="B8" s="236" t="s">
        <v>44</v>
      </c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 t="s">
        <v>45</v>
      </c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00" t="s">
        <v>46</v>
      </c>
      <c r="AG8" s="200"/>
      <c r="AH8" s="200"/>
      <c r="AI8" s="200"/>
    </row>
    <row r="9" spans="1:40" s="21" customFormat="1" ht="27" customHeight="1" x14ac:dyDescent="0.2">
      <c r="B9" s="240" t="str">
        <f>+'Control Sheet'!$B$6</f>
        <v>DI/0XXXX</v>
      </c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1" t="str">
        <f>+'Control Sheet'!$B$20</f>
        <v>SC xxx</v>
      </c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2">
        <f>+'Control Sheet'!B23</f>
        <v>0</v>
      </c>
      <c r="AG9" s="242"/>
      <c r="AH9" s="242"/>
      <c r="AI9" s="242"/>
    </row>
    <row r="10" spans="1:40" s="22" customFormat="1" ht="18.75" thickBot="1" x14ac:dyDescent="0.3">
      <c r="B10" s="23" t="s">
        <v>47</v>
      </c>
      <c r="C10" s="24"/>
      <c r="D10" s="190" t="str">
        <f>+'Control Sheet'!$B$11</f>
        <v>dd/mm/yyyy</v>
      </c>
      <c r="E10" s="190"/>
      <c r="F10" s="190"/>
      <c r="G10" s="190"/>
      <c r="H10" s="24"/>
      <c r="I10" s="24"/>
      <c r="J10" s="24" t="s">
        <v>48</v>
      </c>
      <c r="K10" s="190" t="str">
        <f>+'Control Sheet'!$B$12</f>
        <v>dd/mm/yyyy</v>
      </c>
      <c r="L10" s="190"/>
      <c r="M10" s="190"/>
      <c r="N10" s="190"/>
      <c r="O10" s="25"/>
      <c r="P10" s="26"/>
      <c r="Q10" s="23"/>
      <c r="R10" s="24" t="s">
        <v>47</v>
      </c>
      <c r="S10" s="24"/>
      <c r="T10" s="190" t="str">
        <f>+'Control Sheet'!$B$21</f>
        <v>dd/mm/yyyy</v>
      </c>
      <c r="U10" s="190"/>
      <c r="V10" s="190"/>
      <c r="W10" s="190"/>
      <c r="X10" s="24"/>
      <c r="Y10" s="24" t="s">
        <v>48</v>
      </c>
      <c r="Z10" s="190" t="str">
        <f>+'Control Sheet'!$B$22</f>
        <v>dd/mm/yyyy</v>
      </c>
      <c r="AA10" s="190"/>
      <c r="AB10" s="190"/>
      <c r="AC10" s="190"/>
      <c r="AD10" s="24"/>
      <c r="AE10" s="27"/>
    </row>
    <row r="11" spans="1:40" ht="26.25" thickBot="1" x14ac:dyDescent="0.25">
      <c r="AH11" s="110" t="s">
        <v>49</v>
      </c>
      <c r="AI11" s="176" t="s">
        <v>50</v>
      </c>
    </row>
    <row r="12" spans="1:40" s="18" customFormat="1" ht="24.95" customHeight="1" thickBot="1" x14ac:dyDescent="0.25">
      <c r="A12" s="28" t="s">
        <v>51</v>
      </c>
      <c r="B12" s="29">
        <v>1</v>
      </c>
      <c r="C12" s="30">
        <v>2</v>
      </c>
      <c r="D12" s="30">
        <v>3</v>
      </c>
      <c r="E12" s="30">
        <v>4</v>
      </c>
      <c r="F12" s="30">
        <v>5</v>
      </c>
      <c r="G12" s="30">
        <v>6</v>
      </c>
      <c r="H12" s="30">
        <v>7</v>
      </c>
      <c r="I12" s="30">
        <v>8</v>
      </c>
      <c r="J12" s="30">
        <v>9</v>
      </c>
      <c r="K12" s="30">
        <v>10</v>
      </c>
      <c r="L12" s="30">
        <v>11</v>
      </c>
      <c r="M12" s="30">
        <v>12</v>
      </c>
      <c r="N12" s="30">
        <v>13</v>
      </c>
      <c r="O12" s="30">
        <v>14</v>
      </c>
      <c r="P12" s="30">
        <v>15</v>
      </c>
      <c r="Q12" s="30">
        <v>16</v>
      </c>
      <c r="R12" s="30">
        <v>17</v>
      </c>
      <c r="S12" s="30">
        <v>18</v>
      </c>
      <c r="T12" s="30">
        <v>19</v>
      </c>
      <c r="U12" s="30">
        <v>20</v>
      </c>
      <c r="V12" s="30">
        <v>21</v>
      </c>
      <c r="W12" s="30">
        <v>22</v>
      </c>
      <c r="X12" s="30">
        <v>23</v>
      </c>
      <c r="Y12" s="30">
        <v>24</v>
      </c>
      <c r="Z12" s="30">
        <v>25</v>
      </c>
      <c r="AA12" s="30">
        <v>26</v>
      </c>
      <c r="AB12" s="30">
        <v>27</v>
      </c>
      <c r="AC12" s="30">
        <v>28</v>
      </c>
      <c r="AD12" s="30">
        <v>29</v>
      </c>
      <c r="AE12" s="30">
        <v>30</v>
      </c>
      <c r="AF12" s="31">
        <v>31</v>
      </c>
      <c r="AH12" s="112"/>
      <c r="AI12" s="162">
        <f>+February!AI14</f>
        <v>0</v>
      </c>
    </row>
    <row r="13" spans="1:40" s="18" customFormat="1" ht="12" customHeight="1" x14ac:dyDescent="0.2">
      <c r="A13" s="55" t="s">
        <v>36</v>
      </c>
      <c r="B13" s="56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8"/>
      <c r="AH13" s="59"/>
      <c r="AI13" s="60"/>
    </row>
    <row r="14" spans="1:40" s="18" customFormat="1" ht="12" customHeight="1" thickBot="1" x14ac:dyDescent="0.25">
      <c r="A14" s="121" t="s">
        <v>53</v>
      </c>
      <c r="B14" s="61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62"/>
      <c r="AH14" s="63"/>
      <c r="AI14" s="64"/>
    </row>
    <row r="15" spans="1:40" s="32" customFormat="1" ht="23.1" customHeight="1" thickBot="1" x14ac:dyDescent="0.25">
      <c r="A15" s="115" t="s">
        <v>54</v>
      </c>
      <c r="B15" s="180"/>
      <c r="C15" s="164"/>
      <c r="D15" s="164"/>
      <c r="E15" s="167"/>
      <c r="F15" s="167"/>
      <c r="G15" s="167"/>
      <c r="H15" s="167"/>
      <c r="I15" s="167"/>
      <c r="J15" s="164"/>
      <c r="K15" s="164"/>
      <c r="L15" s="167"/>
      <c r="M15" s="167"/>
      <c r="N15" s="167"/>
      <c r="O15" s="167"/>
      <c r="P15" s="167"/>
      <c r="Q15" s="164"/>
      <c r="R15" s="164"/>
      <c r="S15" s="167"/>
      <c r="T15" s="167"/>
      <c r="U15" s="167"/>
      <c r="V15" s="167"/>
      <c r="W15" s="167"/>
      <c r="X15" s="164"/>
      <c r="Y15" s="164"/>
      <c r="Z15" s="167"/>
      <c r="AA15" s="167"/>
      <c r="AB15" s="167"/>
      <c r="AC15" s="167" t="s">
        <v>52</v>
      </c>
      <c r="AD15" s="167" t="s">
        <v>52</v>
      </c>
      <c r="AE15" s="164"/>
      <c r="AF15" s="170"/>
      <c r="AH15" s="113">
        <f>(COUNTIF(B15:AF15,$B$25))+(COUNTIF(B15:AF15,$B$26)/2)</f>
        <v>0</v>
      </c>
      <c r="AI15" s="172">
        <f>$AI$12-AH15</f>
        <v>0</v>
      </c>
    </row>
    <row r="16" spans="1:40" s="18" customFormat="1" ht="12" customHeight="1" x14ac:dyDescent="0.25">
      <c r="A16" s="48" t="s">
        <v>55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H16" s="35"/>
      <c r="AI16" s="36"/>
      <c r="AJ16" s="37"/>
      <c r="AK16" s="37"/>
      <c r="AL16" s="37"/>
      <c r="AM16" s="37"/>
      <c r="AN16" s="37"/>
    </row>
    <row r="17" spans="1:40" s="18" customFormat="1" ht="12" customHeight="1" x14ac:dyDescent="0.25">
      <c r="A17" s="33" t="s">
        <v>56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H17" s="35"/>
      <c r="AI17" s="36"/>
      <c r="AJ17" s="37"/>
      <c r="AK17" s="38"/>
      <c r="AL17" s="39"/>
      <c r="AM17" s="39"/>
      <c r="AN17" s="39"/>
    </row>
    <row r="18" spans="1:40" s="18" customFormat="1" ht="12" customHeight="1" x14ac:dyDescent="0.25">
      <c r="A18" s="33" t="s">
        <v>57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H18" s="35"/>
      <c r="AI18" s="36"/>
      <c r="AJ18" s="37"/>
      <c r="AK18" s="38"/>
      <c r="AL18" s="39"/>
      <c r="AM18" s="39"/>
      <c r="AN18" s="39"/>
    </row>
    <row r="19" spans="1:40" s="18" customFormat="1" ht="12" customHeight="1" x14ac:dyDescent="0.25">
      <c r="A19" s="33" t="s">
        <v>58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H19" s="35"/>
      <c r="AI19" s="36"/>
      <c r="AJ19" s="37"/>
      <c r="AK19" s="38"/>
      <c r="AL19" s="39"/>
      <c r="AM19" s="39"/>
      <c r="AN19" s="39"/>
    </row>
    <row r="20" spans="1:40" s="18" customFormat="1" ht="12" customHeight="1" x14ac:dyDescent="0.25">
      <c r="A20" s="33" t="s">
        <v>59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H20" s="35"/>
      <c r="AI20" s="36"/>
      <c r="AJ20" s="37"/>
      <c r="AK20" s="38"/>
      <c r="AL20" s="39"/>
      <c r="AM20" s="39"/>
      <c r="AN20" s="39"/>
    </row>
    <row r="21" spans="1:40" s="18" customFormat="1" ht="12" customHeight="1" x14ac:dyDescent="0.25">
      <c r="A21" s="33" t="s">
        <v>60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H21" s="35"/>
      <c r="AI21" s="36"/>
      <c r="AJ21" s="37"/>
      <c r="AK21" s="38"/>
      <c r="AL21" s="39"/>
      <c r="AM21" s="39"/>
      <c r="AN21" s="39"/>
    </row>
    <row r="22" spans="1:40" s="18" customFormat="1" ht="12" customHeight="1" x14ac:dyDescent="0.25">
      <c r="A22" s="33" t="s">
        <v>61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H22" s="35"/>
      <c r="AI22" s="36"/>
      <c r="AJ22" s="37"/>
      <c r="AK22" s="38"/>
      <c r="AL22" s="39"/>
      <c r="AM22" s="39"/>
      <c r="AN22" s="39"/>
    </row>
    <row r="23" spans="1:40" s="18" customFormat="1" ht="12" customHeight="1" x14ac:dyDescent="0.25">
      <c r="A23" s="33" t="s">
        <v>62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H23" s="35"/>
      <c r="AI23" s="36"/>
      <c r="AJ23" s="37"/>
      <c r="AK23" s="38"/>
      <c r="AL23" s="39"/>
      <c r="AM23" s="39"/>
      <c r="AN23" s="39"/>
    </row>
    <row r="24" spans="1:40" s="18" customFormat="1" ht="12" customHeight="1" x14ac:dyDescent="0.25">
      <c r="A24" s="40" t="s">
        <v>63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H24" s="35"/>
      <c r="AI24" s="36"/>
      <c r="AJ24" s="37"/>
      <c r="AK24" s="38"/>
      <c r="AL24" s="39"/>
      <c r="AM24" s="39"/>
      <c r="AN24" s="39"/>
    </row>
    <row r="25" spans="1:40" s="42" customFormat="1" ht="15.75" x14ac:dyDescent="0.25">
      <c r="A25" s="41" t="s">
        <v>122</v>
      </c>
      <c r="B25" s="42" t="s">
        <v>64</v>
      </c>
      <c r="C25" s="20" t="s">
        <v>65</v>
      </c>
      <c r="I25" s="42" t="s">
        <v>52</v>
      </c>
      <c r="J25" s="20" t="s">
        <v>66</v>
      </c>
      <c r="W25" s="42" t="s">
        <v>67</v>
      </c>
      <c r="X25" s="20" t="s">
        <v>68</v>
      </c>
    </row>
    <row r="26" spans="1:40" s="42" customFormat="1" ht="15.75" x14ac:dyDescent="0.25">
      <c r="A26" s="41" t="s">
        <v>124</v>
      </c>
      <c r="B26" s="42" t="s">
        <v>69</v>
      </c>
      <c r="C26" s="20" t="s">
        <v>70</v>
      </c>
      <c r="I26" s="42" t="s">
        <v>71</v>
      </c>
      <c r="J26" s="20" t="s">
        <v>72</v>
      </c>
      <c r="W26" s="42" t="s">
        <v>73</v>
      </c>
      <c r="X26" s="20" t="s">
        <v>74</v>
      </c>
      <c r="AH26" s="43"/>
    </row>
    <row r="27" spans="1:40" s="20" customFormat="1" ht="16.5" thickBot="1" x14ac:dyDescent="0.3">
      <c r="B27" s="42"/>
      <c r="I27" s="42" t="s">
        <v>75</v>
      </c>
      <c r="J27" s="20" t="s">
        <v>76</v>
      </c>
      <c r="W27" s="42"/>
    </row>
    <row r="28" spans="1:40" s="44" customFormat="1" ht="15.75" customHeight="1" thickBot="1" x14ac:dyDescent="0.25">
      <c r="A28" s="125" t="s">
        <v>77</v>
      </c>
      <c r="B28" s="126"/>
      <c r="C28" s="127"/>
      <c r="D28" s="127"/>
      <c r="E28" s="127"/>
      <c r="F28" s="127"/>
      <c r="G28" s="127"/>
      <c r="H28" s="127"/>
      <c r="I28" s="126"/>
      <c r="J28" s="127"/>
      <c r="K28" s="127"/>
      <c r="L28" s="128"/>
      <c r="M28" s="237" t="s">
        <v>78</v>
      </c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  <c r="AB28" s="238"/>
      <c r="AC28" s="238"/>
      <c r="AD28" s="238"/>
      <c r="AE28" s="238"/>
      <c r="AF28" s="238"/>
      <c r="AG28" s="238"/>
      <c r="AH28" s="238"/>
      <c r="AI28" s="239"/>
    </row>
    <row r="29" spans="1:40" s="44" customFormat="1" ht="15.75" customHeight="1" thickBot="1" x14ac:dyDescent="0.25">
      <c r="A29" s="129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130"/>
      <c r="M29" s="195" t="s">
        <v>79</v>
      </c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3" t="s">
        <v>80</v>
      </c>
      <c r="AA29" s="193"/>
      <c r="AB29" s="193"/>
      <c r="AC29" s="193"/>
      <c r="AD29" s="193"/>
      <c r="AE29" s="193"/>
      <c r="AF29" s="193"/>
      <c r="AG29" s="193"/>
      <c r="AH29" s="193"/>
      <c r="AI29" s="194"/>
    </row>
    <row r="30" spans="1:40" s="44" customFormat="1" ht="31.5" customHeight="1" x14ac:dyDescent="0.2">
      <c r="A30" s="131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130"/>
      <c r="M30" s="192" t="s">
        <v>81</v>
      </c>
      <c r="N30" s="192"/>
      <c r="O30" s="192"/>
      <c r="P30" s="45"/>
      <c r="Q30" s="45"/>
      <c r="R30" s="45"/>
      <c r="S30" s="144"/>
      <c r="T30" s="144"/>
      <c r="U30" s="144"/>
      <c r="V30" s="144"/>
      <c r="W30" s="144"/>
      <c r="X30" s="144"/>
      <c r="Y30" s="145"/>
      <c r="Z30" s="191" t="s">
        <v>81</v>
      </c>
      <c r="AA30" s="192"/>
      <c r="AB30" s="192"/>
      <c r="AC30" s="45"/>
      <c r="AD30" s="136"/>
      <c r="AE30" s="136"/>
      <c r="AF30" s="136"/>
      <c r="AG30" s="136"/>
      <c r="AH30" s="136"/>
      <c r="AI30" s="139"/>
    </row>
    <row r="31" spans="1:40" s="44" customFormat="1" ht="21" customHeight="1" x14ac:dyDescent="0.2">
      <c r="A31" s="131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130"/>
      <c r="M31" s="188" t="s">
        <v>82</v>
      </c>
      <c r="N31" s="188"/>
      <c r="O31" s="188"/>
      <c r="P31" s="45"/>
      <c r="Q31" s="45"/>
      <c r="R31" s="45"/>
      <c r="S31" s="136"/>
      <c r="T31" s="136"/>
      <c r="U31" s="136"/>
      <c r="V31" s="136"/>
      <c r="W31" s="136"/>
      <c r="X31" s="136"/>
      <c r="Y31" s="137"/>
      <c r="Z31" s="189" t="s">
        <v>82</v>
      </c>
      <c r="AA31" s="188"/>
      <c r="AB31" s="188"/>
      <c r="AC31" s="45"/>
      <c r="AD31" s="136"/>
      <c r="AE31" s="136"/>
      <c r="AF31" s="136"/>
      <c r="AG31" s="136"/>
      <c r="AH31" s="136"/>
      <c r="AI31" s="139"/>
    </row>
    <row r="32" spans="1:40" s="44" customFormat="1" ht="21" customHeight="1" x14ac:dyDescent="0.2">
      <c r="A32" s="131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130"/>
      <c r="M32" s="188" t="s">
        <v>83</v>
      </c>
      <c r="N32" s="188"/>
      <c r="O32" s="188"/>
      <c r="P32" s="45"/>
      <c r="Q32" s="45"/>
      <c r="R32" s="45"/>
      <c r="S32" s="136"/>
      <c r="T32" s="136"/>
      <c r="U32" s="136"/>
      <c r="V32" s="136"/>
      <c r="W32" s="136"/>
      <c r="X32" s="136"/>
      <c r="Y32" s="137"/>
      <c r="Z32" s="189" t="s">
        <v>83</v>
      </c>
      <c r="AA32" s="188"/>
      <c r="AB32" s="188"/>
      <c r="AC32" s="45"/>
      <c r="AD32" s="136"/>
      <c r="AE32" s="136"/>
      <c r="AF32" s="136"/>
      <c r="AG32" s="136"/>
      <c r="AH32" s="136"/>
      <c r="AI32" s="139"/>
    </row>
    <row r="33" spans="1:35" s="44" customFormat="1" ht="21" customHeight="1" x14ac:dyDescent="0.2">
      <c r="A33" s="131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130"/>
      <c r="M33" s="136"/>
      <c r="N33" s="45"/>
      <c r="O33" s="45"/>
      <c r="P33" s="45"/>
      <c r="Q33" s="45"/>
      <c r="R33" s="45"/>
      <c r="S33" s="136"/>
      <c r="T33" s="136"/>
      <c r="U33" s="136"/>
      <c r="V33" s="136"/>
      <c r="W33" s="136"/>
      <c r="X33" s="136"/>
      <c r="Y33" s="137"/>
      <c r="Z33" s="138"/>
      <c r="AA33" s="45"/>
      <c r="AB33" s="136"/>
      <c r="AC33" s="45"/>
      <c r="AD33" s="136"/>
      <c r="AE33" s="136"/>
      <c r="AF33" s="136"/>
      <c r="AG33" s="136"/>
      <c r="AH33" s="136"/>
      <c r="AI33" s="139"/>
    </row>
    <row r="34" spans="1:35" s="44" customFormat="1" ht="21" customHeight="1" x14ac:dyDescent="0.2">
      <c r="A34" s="131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130"/>
      <c r="M34" s="136"/>
      <c r="N34" s="45"/>
      <c r="O34" s="45"/>
      <c r="P34" s="45"/>
      <c r="Q34" s="45"/>
      <c r="R34" s="45"/>
      <c r="S34" s="136"/>
      <c r="T34" s="136"/>
      <c r="U34" s="136"/>
      <c r="V34" s="136"/>
      <c r="W34" s="136"/>
      <c r="X34" s="136"/>
      <c r="Y34" s="137"/>
      <c r="Z34" s="138"/>
      <c r="AA34" s="45"/>
      <c r="AB34" s="136"/>
      <c r="AC34" s="45"/>
      <c r="AD34" s="136"/>
      <c r="AE34" s="136"/>
      <c r="AF34" s="136"/>
      <c r="AG34" s="136"/>
      <c r="AH34" s="136"/>
      <c r="AI34" s="139"/>
    </row>
    <row r="35" spans="1:35" s="20" customFormat="1" ht="18" x14ac:dyDescent="0.25">
      <c r="A35" s="135"/>
      <c r="B35" s="134"/>
      <c r="C35" s="134"/>
      <c r="D35" s="46"/>
      <c r="E35" s="46"/>
      <c r="F35" s="46"/>
      <c r="G35" s="46"/>
      <c r="H35" s="46"/>
      <c r="I35" s="46"/>
      <c r="J35" s="46"/>
      <c r="K35" s="46"/>
      <c r="L35" s="132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140"/>
      <c r="Z35" s="141"/>
      <c r="AA35" s="46"/>
      <c r="AB35" s="142"/>
      <c r="AC35" s="46"/>
      <c r="AD35" s="142"/>
      <c r="AE35" s="142"/>
      <c r="AF35" s="142"/>
      <c r="AG35" s="142"/>
      <c r="AH35" s="142"/>
      <c r="AI35" s="143"/>
    </row>
    <row r="36" spans="1:35" s="20" customFormat="1" ht="18.75" thickBot="1" x14ac:dyDescent="0.3">
      <c r="A36" s="146"/>
      <c r="B36" s="147"/>
      <c r="C36" s="147"/>
      <c r="D36" s="148"/>
      <c r="E36" s="148"/>
      <c r="F36" s="148"/>
      <c r="G36" s="148"/>
      <c r="H36" s="148"/>
      <c r="I36" s="148"/>
      <c r="J36" s="148"/>
      <c r="K36" s="148"/>
      <c r="L36" s="149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50"/>
      <c r="Z36" s="151"/>
      <c r="AA36" s="148"/>
      <c r="AB36" s="152"/>
      <c r="AC36" s="148"/>
      <c r="AD36" s="152"/>
      <c r="AE36" s="152"/>
      <c r="AF36" s="152"/>
      <c r="AG36" s="152"/>
      <c r="AH36" s="152"/>
      <c r="AI36" s="89"/>
    </row>
    <row r="37" spans="1:35" ht="13.5" thickBot="1" x14ac:dyDescent="0.25">
      <c r="A37" s="16"/>
      <c r="B37" s="16"/>
      <c r="C37" s="234" t="s">
        <v>107</v>
      </c>
      <c r="D37" s="235"/>
      <c r="E37" s="235"/>
      <c r="F37" s="235"/>
      <c r="G37" s="235"/>
      <c r="H37" s="235"/>
      <c r="I37" s="235"/>
      <c r="J37" s="235"/>
      <c r="K37" s="235"/>
      <c r="L37" s="235"/>
      <c r="M37" s="133" t="str">
        <f>'Control Sheet'!B28</f>
        <v>Yes</v>
      </c>
      <c r="N37" s="16"/>
      <c r="O37" s="234" t="s">
        <v>106</v>
      </c>
      <c r="P37" s="235"/>
      <c r="Q37" s="235"/>
      <c r="R37" s="235"/>
      <c r="S37" s="235"/>
      <c r="T37" s="235"/>
      <c r="U37" s="133" t="str">
        <f>'Control Sheet'!B29</f>
        <v>No</v>
      </c>
      <c r="V37" s="16"/>
      <c r="W37" s="234" t="s">
        <v>105</v>
      </c>
      <c r="X37" s="235"/>
      <c r="Y37" s="235"/>
      <c r="Z37" s="235"/>
      <c r="AA37" s="235"/>
      <c r="AB37" s="235"/>
      <c r="AC37" s="235"/>
      <c r="AD37" s="235"/>
      <c r="AE37" s="235"/>
      <c r="AF37" s="133" t="str">
        <f>'Control Sheet'!B30</f>
        <v>Yes</v>
      </c>
      <c r="AG37" s="16"/>
      <c r="AH37" s="16"/>
      <c r="AI37" s="16"/>
    </row>
  </sheetData>
  <sheetProtection password="C61F" sheet="1" objects="1" scenarios="1" selectLockedCells="1"/>
  <mergeCells count="38">
    <mergeCell ref="C37:L37"/>
    <mergeCell ref="O37:T37"/>
    <mergeCell ref="W37:AE37"/>
    <mergeCell ref="Q8:AE8"/>
    <mergeCell ref="Z31:AB31"/>
    <mergeCell ref="M28:AI28"/>
    <mergeCell ref="M29:Y29"/>
    <mergeCell ref="Z29:AI29"/>
    <mergeCell ref="M30:O30"/>
    <mergeCell ref="AF8:AI8"/>
    <mergeCell ref="B9:P9"/>
    <mergeCell ref="Q9:AE9"/>
    <mergeCell ref="AF9:AI9"/>
    <mergeCell ref="B8:P8"/>
    <mergeCell ref="Z30:AB30"/>
    <mergeCell ref="M31:O31"/>
    <mergeCell ref="AH3:AI3"/>
    <mergeCell ref="O4:Q4"/>
    <mergeCell ref="A3:Q3"/>
    <mergeCell ref="S3:Z3"/>
    <mergeCell ref="AB3:AG3"/>
    <mergeCell ref="S4:Z6"/>
    <mergeCell ref="AB4:AG6"/>
    <mergeCell ref="A4:B4"/>
    <mergeCell ref="C4:I4"/>
    <mergeCell ref="J4:N4"/>
    <mergeCell ref="AH4:AI6"/>
    <mergeCell ref="C6:I6"/>
    <mergeCell ref="A5:B6"/>
    <mergeCell ref="C5:I5"/>
    <mergeCell ref="J5:N6"/>
    <mergeCell ref="O5:Q6"/>
    <mergeCell ref="M32:O32"/>
    <mergeCell ref="Z32:AB32"/>
    <mergeCell ref="D10:G10"/>
    <mergeCell ref="K10:N10"/>
    <mergeCell ref="T10:W10"/>
    <mergeCell ref="Z10:AC10"/>
  </mergeCells>
  <phoneticPr fontId="6" type="noConversion"/>
  <printOptions horizontalCentered="1" verticalCentered="1"/>
  <pageMargins left="0.39370078740157483" right="0.39370078740157483" top="0.39370078740157483" bottom="0.59055118110236227" header="0.39370078740157483" footer="0.39370078740157483"/>
  <pageSetup paperSize="9" scale="82" firstPageNumber="0" orientation="landscape" horizontalDpi="300" verticalDpi="300" r:id="rId1"/>
  <headerFooter alignWithMargins="0">
    <oddFooter>&amp;L&amp;D   &amp;T&amp;R&amp;F\&amp;A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7"/>
  <sheetViews>
    <sheetView windowProtection="1" view="pageBreakPreview" zoomScale="85" zoomScaleNormal="75" zoomScaleSheetLayoutView="85" workbookViewId="0">
      <selection activeCell="P30" sqref="P30"/>
    </sheetView>
  </sheetViews>
  <sheetFormatPr defaultRowHeight="12.75" x14ac:dyDescent="0.2"/>
  <cols>
    <col min="1" max="1" width="20.85546875" style="7" customWidth="1"/>
    <col min="2" max="33" width="4" style="7" customWidth="1"/>
    <col min="34" max="35" width="10.7109375" style="7" customWidth="1"/>
    <col min="36" max="40" width="15.7109375" style="7" customWidth="1"/>
    <col min="41" max="16384" width="9.140625" style="7"/>
  </cols>
  <sheetData>
    <row r="1" spans="1:38" ht="20.25" x14ac:dyDescent="0.3">
      <c r="A1" s="8"/>
      <c r="B1" s="3"/>
      <c r="P1" s="9" t="s">
        <v>35</v>
      </c>
      <c r="AF1" s="10"/>
      <c r="AG1" s="11"/>
      <c r="AH1" s="12" t="s">
        <v>99</v>
      </c>
      <c r="AI1" s="13">
        <f>'Control Sheet'!$B$4</f>
        <v>2014</v>
      </c>
    </row>
    <row r="2" spans="1:38" ht="9" customHeight="1" x14ac:dyDescent="0.2">
      <c r="A2" s="16"/>
      <c r="AH2" s="47"/>
    </row>
    <row r="3" spans="1:38" ht="24" customHeight="1" thickBot="1" x14ac:dyDescent="0.25">
      <c r="A3" s="253" t="s">
        <v>37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S3" s="205" t="s">
        <v>38</v>
      </c>
      <c r="T3" s="205"/>
      <c r="U3" s="205"/>
      <c r="V3" s="205"/>
      <c r="W3" s="205"/>
      <c r="X3" s="205"/>
      <c r="Y3" s="205"/>
      <c r="Z3" s="205"/>
      <c r="AB3" s="205" t="s">
        <v>39</v>
      </c>
      <c r="AC3" s="205"/>
      <c r="AD3" s="205"/>
      <c r="AE3" s="205"/>
      <c r="AF3" s="205"/>
      <c r="AG3" s="205"/>
      <c r="AH3" s="201" t="s">
        <v>40</v>
      </c>
      <c r="AI3" s="201"/>
    </row>
    <row r="4" spans="1:38" s="18" customFormat="1" ht="21" customHeight="1" x14ac:dyDescent="0.2">
      <c r="A4" s="218" t="s">
        <v>113</v>
      </c>
      <c r="B4" s="219"/>
      <c r="C4" s="220" t="s">
        <v>41</v>
      </c>
      <c r="D4" s="221"/>
      <c r="E4" s="221"/>
      <c r="F4" s="221"/>
      <c r="G4" s="221"/>
      <c r="H4" s="221"/>
      <c r="I4" s="222"/>
      <c r="J4" s="221" t="s">
        <v>42</v>
      </c>
      <c r="K4" s="221"/>
      <c r="L4" s="221"/>
      <c r="M4" s="221"/>
      <c r="N4" s="223"/>
      <c r="O4" s="202" t="s">
        <v>43</v>
      </c>
      <c r="P4" s="203"/>
      <c r="Q4" s="204"/>
      <c r="S4" s="206" t="str">
        <f>+'Control Sheet'!$B$7</f>
        <v>---------</v>
      </c>
      <c r="T4" s="207"/>
      <c r="U4" s="207"/>
      <c r="V4" s="207"/>
      <c r="W4" s="207"/>
      <c r="X4" s="207"/>
      <c r="Y4" s="207"/>
      <c r="Z4" s="208"/>
      <c r="AB4" s="212" t="str">
        <f>+'Control Sheet'!$B$14</f>
        <v>BASIC MODEL</v>
      </c>
      <c r="AC4" s="213"/>
      <c r="AD4" s="213"/>
      <c r="AE4" s="213"/>
      <c r="AF4" s="213"/>
      <c r="AG4" s="214"/>
      <c r="AH4" s="243" t="str">
        <f>+'Control Sheet'!$B$15</f>
        <v>DG/Unit/additional info</v>
      </c>
      <c r="AI4" s="244"/>
      <c r="AJ4" s="19"/>
      <c r="AK4" s="19"/>
      <c r="AL4" s="19"/>
    </row>
    <row r="5" spans="1:38" s="18" customFormat="1" ht="30" customHeight="1" x14ac:dyDescent="0.2">
      <c r="A5" s="224" t="str">
        <f>+'Control Sheet'!$B$16</f>
        <v>NN</v>
      </c>
      <c r="B5" s="207"/>
      <c r="C5" s="227"/>
      <c r="D5" s="228"/>
      <c r="E5" s="228"/>
      <c r="F5" s="228"/>
      <c r="G5" s="228"/>
      <c r="H5" s="228"/>
      <c r="I5" s="229"/>
      <c r="J5" s="230" t="str">
        <f>+'Control Sheet'!$B$17</f>
        <v>YY xx  xx/xxx</v>
      </c>
      <c r="K5" s="230"/>
      <c r="L5" s="230"/>
      <c r="M5" s="230"/>
      <c r="N5" s="231"/>
      <c r="O5" s="247" t="str">
        <f>+'Control Sheet'!$B$18</f>
        <v>xxxxx</v>
      </c>
      <c r="P5" s="248"/>
      <c r="Q5" s="249"/>
      <c r="S5" s="206"/>
      <c r="T5" s="207"/>
      <c r="U5" s="207"/>
      <c r="V5" s="207"/>
      <c r="W5" s="207"/>
      <c r="X5" s="207"/>
      <c r="Y5" s="207"/>
      <c r="Z5" s="208"/>
      <c r="AB5" s="212"/>
      <c r="AC5" s="213"/>
      <c r="AD5" s="213"/>
      <c r="AE5" s="213"/>
      <c r="AF5" s="213"/>
      <c r="AG5" s="214"/>
      <c r="AH5" s="243"/>
      <c r="AI5" s="244"/>
      <c r="AJ5" s="19"/>
      <c r="AK5" s="19"/>
      <c r="AL5" s="19"/>
    </row>
    <row r="6" spans="1:38" s="20" customFormat="1" ht="20.100000000000001" customHeight="1" thickBot="1" x14ac:dyDescent="0.25">
      <c r="A6" s="225"/>
      <c r="B6" s="226"/>
      <c r="C6" s="197" t="s">
        <v>114</v>
      </c>
      <c r="D6" s="198"/>
      <c r="E6" s="198"/>
      <c r="F6" s="198"/>
      <c r="G6" s="198"/>
      <c r="H6" s="198"/>
      <c r="I6" s="199"/>
      <c r="J6" s="232"/>
      <c r="K6" s="232"/>
      <c r="L6" s="232"/>
      <c r="M6" s="232"/>
      <c r="N6" s="233"/>
      <c r="O6" s="250"/>
      <c r="P6" s="251"/>
      <c r="Q6" s="252"/>
      <c r="S6" s="209"/>
      <c r="T6" s="210"/>
      <c r="U6" s="210"/>
      <c r="V6" s="210"/>
      <c r="W6" s="210"/>
      <c r="X6" s="210"/>
      <c r="Y6" s="210"/>
      <c r="Z6" s="211"/>
      <c r="AB6" s="215"/>
      <c r="AC6" s="216"/>
      <c r="AD6" s="216"/>
      <c r="AE6" s="216"/>
      <c r="AF6" s="216"/>
      <c r="AG6" s="217"/>
      <c r="AH6" s="245"/>
      <c r="AI6" s="246"/>
      <c r="AJ6" s="19"/>
      <c r="AK6" s="19"/>
      <c r="AL6" s="19"/>
    </row>
    <row r="7" spans="1:38" ht="11.25" customHeight="1" thickBot="1" x14ac:dyDescent="0.25"/>
    <row r="8" spans="1:38" ht="27" customHeight="1" x14ac:dyDescent="0.2">
      <c r="B8" s="236" t="s">
        <v>44</v>
      </c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 t="s">
        <v>45</v>
      </c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00" t="s">
        <v>46</v>
      </c>
      <c r="AG8" s="200"/>
      <c r="AH8" s="200"/>
      <c r="AI8" s="200"/>
    </row>
    <row r="9" spans="1:38" s="21" customFormat="1" ht="27" customHeight="1" x14ac:dyDescent="0.2">
      <c r="B9" s="240" t="str">
        <f>+'Control Sheet'!$B$6</f>
        <v>DI/0XXXX</v>
      </c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1" t="str">
        <f>+'Control Sheet'!$B$20</f>
        <v>SC xxx</v>
      </c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2">
        <f>+'Control Sheet'!B23</f>
        <v>0</v>
      </c>
      <c r="AG9" s="242"/>
      <c r="AH9" s="242"/>
      <c r="AI9" s="242"/>
    </row>
    <row r="10" spans="1:38" s="22" customFormat="1" ht="18.75" thickBot="1" x14ac:dyDescent="0.3">
      <c r="B10" s="23" t="s">
        <v>47</v>
      </c>
      <c r="C10" s="24"/>
      <c r="D10" s="190" t="str">
        <f>+'Control Sheet'!$B$11</f>
        <v>dd/mm/yyyy</v>
      </c>
      <c r="E10" s="190"/>
      <c r="F10" s="190"/>
      <c r="G10" s="190"/>
      <c r="H10" s="24"/>
      <c r="I10" s="24"/>
      <c r="J10" s="24" t="s">
        <v>48</v>
      </c>
      <c r="K10" s="190" t="str">
        <f>+'Control Sheet'!$B$12</f>
        <v>dd/mm/yyyy</v>
      </c>
      <c r="L10" s="190"/>
      <c r="M10" s="190"/>
      <c r="N10" s="190"/>
      <c r="O10" s="25"/>
      <c r="P10" s="26"/>
      <c r="Q10" s="23"/>
      <c r="R10" s="24" t="s">
        <v>47</v>
      </c>
      <c r="S10" s="24"/>
      <c r="T10" s="190" t="str">
        <f>+'Control Sheet'!$B$21</f>
        <v>dd/mm/yyyy</v>
      </c>
      <c r="U10" s="190"/>
      <c r="V10" s="190"/>
      <c r="W10" s="190"/>
      <c r="X10" s="24"/>
      <c r="Y10" s="24" t="s">
        <v>48</v>
      </c>
      <c r="Z10" s="190" t="str">
        <f>+'Control Sheet'!$B$22</f>
        <v>dd/mm/yyyy</v>
      </c>
      <c r="AA10" s="190"/>
      <c r="AB10" s="190"/>
      <c r="AC10" s="190"/>
      <c r="AD10" s="24"/>
      <c r="AE10" s="27"/>
    </row>
    <row r="11" spans="1:38" ht="26.25" thickBot="1" x14ac:dyDescent="0.25">
      <c r="AH11" s="110" t="s">
        <v>49</v>
      </c>
      <c r="AI11" s="111" t="s">
        <v>50</v>
      </c>
    </row>
    <row r="12" spans="1:38" s="18" customFormat="1" ht="24.95" customHeight="1" thickBot="1" x14ac:dyDescent="0.25">
      <c r="A12" s="28" t="s">
        <v>51</v>
      </c>
      <c r="B12" s="29">
        <v>1</v>
      </c>
      <c r="C12" s="30">
        <v>2</v>
      </c>
      <c r="D12" s="30">
        <v>3</v>
      </c>
      <c r="E12" s="30">
        <v>4</v>
      </c>
      <c r="F12" s="30">
        <v>5</v>
      </c>
      <c r="G12" s="30">
        <v>6</v>
      </c>
      <c r="H12" s="30">
        <v>7</v>
      </c>
      <c r="I12" s="30">
        <v>8</v>
      </c>
      <c r="J12" s="30">
        <v>9</v>
      </c>
      <c r="K12" s="30">
        <v>10</v>
      </c>
      <c r="L12" s="30">
        <v>11</v>
      </c>
      <c r="M12" s="30">
        <v>12</v>
      </c>
      <c r="N12" s="30">
        <v>13</v>
      </c>
      <c r="O12" s="30">
        <v>14</v>
      </c>
      <c r="P12" s="30">
        <v>15</v>
      </c>
      <c r="Q12" s="30">
        <v>16</v>
      </c>
      <c r="R12" s="30">
        <v>17</v>
      </c>
      <c r="S12" s="30">
        <v>18</v>
      </c>
      <c r="T12" s="30">
        <v>19</v>
      </c>
      <c r="U12" s="30">
        <v>20</v>
      </c>
      <c r="V12" s="30">
        <v>21</v>
      </c>
      <c r="W12" s="30">
        <v>22</v>
      </c>
      <c r="X12" s="30">
        <v>23</v>
      </c>
      <c r="Y12" s="30">
        <v>24</v>
      </c>
      <c r="Z12" s="30">
        <v>25</v>
      </c>
      <c r="AA12" s="30">
        <v>26</v>
      </c>
      <c r="AB12" s="30">
        <v>27</v>
      </c>
      <c r="AC12" s="30">
        <v>28</v>
      </c>
      <c r="AD12" s="30">
        <v>29</v>
      </c>
      <c r="AE12" s="30">
        <v>30</v>
      </c>
      <c r="AF12" s="31">
        <v>31</v>
      </c>
      <c r="AH12" s="112"/>
      <c r="AI12" s="162">
        <f>+March!AI15</f>
        <v>0</v>
      </c>
    </row>
    <row r="13" spans="1:38" s="18" customFormat="1" ht="12" customHeight="1" x14ac:dyDescent="0.25">
      <c r="A13" s="65" t="s">
        <v>36</v>
      </c>
      <c r="B13" s="51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3"/>
      <c r="AH13" s="59"/>
      <c r="AI13" s="60"/>
    </row>
    <row r="14" spans="1:38" s="18" customFormat="1" ht="12" customHeight="1" x14ac:dyDescent="0.25">
      <c r="A14" s="66" t="s">
        <v>53</v>
      </c>
      <c r="B14" s="51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3"/>
      <c r="AH14" s="67"/>
      <c r="AI14" s="68"/>
    </row>
    <row r="15" spans="1:38" s="18" customFormat="1" ht="12" customHeight="1" thickBot="1" x14ac:dyDescent="0.3">
      <c r="A15" s="122" t="s">
        <v>54</v>
      </c>
      <c r="B15" s="51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3"/>
      <c r="AH15" s="67"/>
      <c r="AI15" s="68"/>
    </row>
    <row r="16" spans="1:38" s="32" customFormat="1" ht="23.1" customHeight="1" thickBot="1" x14ac:dyDescent="0.25">
      <c r="A16" s="115" t="s">
        <v>55</v>
      </c>
      <c r="B16" s="169" t="s">
        <v>52</v>
      </c>
      <c r="C16" s="163"/>
      <c r="D16" s="163"/>
      <c r="E16" s="163"/>
      <c r="F16" s="163"/>
      <c r="G16" s="164"/>
      <c r="H16" s="164"/>
      <c r="I16" s="163"/>
      <c r="J16" s="163"/>
      <c r="K16" s="163"/>
      <c r="L16" s="163"/>
      <c r="M16" s="163"/>
      <c r="N16" s="164"/>
      <c r="O16" s="164"/>
      <c r="P16" s="163"/>
      <c r="Q16" s="163"/>
      <c r="R16" s="163"/>
      <c r="S16" s="163"/>
      <c r="T16" s="163"/>
      <c r="U16" s="164"/>
      <c r="V16" s="164"/>
      <c r="W16" s="163"/>
      <c r="X16" s="163"/>
      <c r="Y16" s="163"/>
      <c r="Z16" s="163"/>
      <c r="AA16" s="163"/>
      <c r="AB16" s="164"/>
      <c r="AC16" s="164"/>
      <c r="AD16" s="163"/>
      <c r="AE16" s="163"/>
      <c r="AF16" s="166"/>
      <c r="AH16" s="113">
        <f>(COUNTIF(B16:AF16,$B$25))+(COUNTIF(B16:AF16,$B$26)/2)</f>
        <v>0</v>
      </c>
      <c r="AI16" s="172">
        <f>$AI$12-AH16</f>
        <v>0</v>
      </c>
    </row>
    <row r="17" spans="1:40" s="18" customFormat="1" ht="12" customHeight="1" x14ac:dyDescent="0.25">
      <c r="A17" s="48" t="s">
        <v>56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H17" s="35"/>
      <c r="AI17" s="36"/>
      <c r="AJ17" s="37"/>
      <c r="AK17" s="38"/>
      <c r="AL17" s="39"/>
      <c r="AM17" s="39"/>
      <c r="AN17" s="39"/>
    </row>
    <row r="18" spans="1:40" s="18" customFormat="1" ht="12" customHeight="1" x14ac:dyDescent="0.25">
      <c r="A18" s="33" t="s">
        <v>57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H18" s="35"/>
      <c r="AI18" s="36"/>
      <c r="AJ18" s="37"/>
      <c r="AK18" s="38"/>
      <c r="AL18" s="39"/>
      <c r="AM18" s="39"/>
      <c r="AN18" s="39"/>
    </row>
    <row r="19" spans="1:40" s="18" customFormat="1" ht="12" customHeight="1" x14ac:dyDescent="0.25">
      <c r="A19" s="33" t="s">
        <v>58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H19" s="35"/>
      <c r="AI19" s="36"/>
      <c r="AJ19" s="37"/>
      <c r="AK19" s="38"/>
      <c r="AL19" s="39"/>
      <c r="AM19" s="39"/>
      <c r="AN19" s="39"/>
    </row>
    <row r="20" spans="1:40" s="18" customFormat="1" ht="12" customHeight="1" x14ac:dyDescent="0.25">
      <c r="A20" s="33" t="s">
        <v>59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H20" s="35"/>
      <c r="AI20" s="36"/>
      <c r="AJ20" s="37"/>
      <c r="AK20" s="38"/>
      <c r="AL20" s="39"/>
      <c r="AM20" s="39"/>
      <c r="AN20" s="39"/>
    </row>
    <row r="21" spans="1:40" s="18" customFormat="1" ht="12" customHeight="1" x14ac:dyDescent="0.25">
      <c r="A21" s="33" t="s">
        <v>60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H21" s="35"/>
      <c r="AI21" s="36"/>
      <c r="AJ21" s="37"/>
      <c r="AK21" s="38"/>
      <c r="AL21" s="39"/>
      <c r="AM21" s="39"/>
      <c r="AN21" s="39"/>
    </row>
    <row r="22" spans="1:40" s="18" customFormat="1" ht="12" customHeight="1" x14ac:dyDescent="0.25">
      <c r="A22" s="33" t="s">
        <v>61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H22" s="35"/>
      <c r="AI22" s="36"/>
      <c r="AJ22" s="37"/>
      <c r="AK22" s="38"/>
      <c r="AL22" s="39"/>
      <c r="AM22" s="39"/>
      <c r="AN22" s="39"/>
    </row>
    <row r="23" spans="1:40" s="18" customFormat="1" ht="12" customHeight="1" x14ac:dyDescent="0.25">
      <c r="A23" s="33" t="s">
        <v>62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H23" s="35"/>
      <c r="AI23" s="36"/>
      <c r="AJ23" s="37"/>
      <c r="AK23" s="38"/>
      <c r="AL23" s="39"/>
      <c r="AM23" s="39"/>
      <c r="AN23" s="39"/>
    </row>
    <row r="24" spans="1:40" s="18" customFormat="1" ht="12" customHeight="1" x14ac:dyDescent="0.25">
      <c r="A24" s="40" t="s">
        <v>63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H24" s="35"/>
      <c r="AI24" s="36"/>
      <c r="AJ24" s="37"/>
      <c r="AK24" s="38"/>
      <c r="AL24" s="39"/>
      <c r="AM24" s="39"/>
      <c r="AN24" s="39"/>
    </row>
    <row r="25" spans="1:40" s="42" customFormat="1" ht="15.75" x14ac:dyDescent="0.25">
      <c r="A25" s="41" t="s">
        <v>122</v>
      </c>
      <c r="B25" s="42" t="s">
        <v>64</v>
      </c>
      <c r="C25" s="20" t="s">
        <v>65</v>
      </c>
      <c r="I25" s="42" t="s">
        <v>52</v>
      </c>
      <c r="J25" s="20" t="s">
        <v>66</v>
      </c>
      <c r="W25" s="42" t="s">
        <v>67</v>
      </c>
      <c r="X25" s="20" t="s">
        <v>68</v>
      </c>
    </row>
    <row r="26" spans="1:40" s="42" customFormat="1" ht="15.75" x14ac:dyDescent="0.25">
      <c r="A26" s="41" t="s">
        <v>124</v>
      </c>
      <c r="B26" s="42" t="s">
        <v>69</v>
      </c>
      <c r="C26" s="20" t="s">
        <v>70</v>
      </c>
      <c r="I26" s="42" t="s">
        <v>71</v>
      </c>
      <c r="J26" s="20" t="s">
        <v>72</v>
      </c>
      <c r="W26" s="42" t="s">
        <v>73</v>
      </c>
      <c r="X26" s="20" t="s">
        <v>74</v>
      </c>
      <c r="AH26" s="43"/>
    </row>
    <row r="27" spans="1:40" s="20" customFormat="1" ht="16.5" thickBot="1" x14ac:dyDescent="0.3">
      <c r="B27" s="42"/>
      <c r="I27" s="42" t="s">
        <v>75</v>
      </c>
      <c r="J27" s="20" t="s">
        <v>76</v>
      </c>
      <c r="W27" s="42"/>
    </row>
    <row r="28" spans="1:40" s="44" customFormat="1" ht="15.75" customHeight="1" thickBot="1" x14ac:dyDescent="0.25">
      <c r="A28" s="125" t="s">
        <v>77</v>
      </c>
      <c r="B28" s="126"/>
      <c r="C28" s="127"/>
      <c r="D28" s="127"/>
      <c r="E28" s="127"/>
      <c r="F28" s="127"/>
      <c r="G28" s="127"/>
      <c r="H28" s="127"/>
      <c r="I28" s="126"/>
      <c r="J28" s="127"/>
      <c r="K28" s="127"/>
      <c r="L28" s="128"/>
      <c r="M28" s="237" t="s">
        <v>78</v>
      </c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  <c r="AB28" s="238"/>
      <c r="AC28" s="238"/>
      <c r="AD28" s="238"/>
      <c r="AE28" s="238"/>
      <c r="AF28" s="238"/>
      <c r="AG28" s="238"/>
      <c r="AH28" s="238"/>
      <c r="AI28" s="239"/>
    </row>
    <row r="29" spans="1:40" s="44" customFormat="1" ht="15.75" customHeight="1" thickBot="1" x14ac:dyDescent="0.25">
      <c r="A29" s="129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130"/>
      <c r="M29" s="195" t="s">
        <v>79</v>
      </c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3" t="s">
        <v>80</v>
      </c>
      <c r="AA29" s="193"/>
      <c r="AB29" s="193"/>
      <c r="AC29" s="193"/>
      <c r="AD29" s="193"/>
      <c r="AE29" s="193"/>
      <c r="AF29" s="193"/>
      <c r="AG29" s="193"/>
      <c r="AH29" s="193"/>
      <c r="AI29" s="194"/>
    </row>
    <row r="30" spans="1:40" s="44" customFormat="1" ht="31.5" customHeight="1" x14ac:dyDescent="0.2">
      <c r="A30" s="131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130"/>
      <c r="M30" s="192" t="s">
        <v>81</v>
      </c>
      <c r="N30" s="192"/>
      <c r="O30" s="192"/>
      <c r="P30" s="76"/>
      <c r="Q30" s="45"/>
      <c r="R30" s="45"/>
      <c r="S30" s="144"/>
      <c r="T30" s="144"/>
      <c r="U30" s="144"/>
      <c r="V30" s="144"/>
      <c r="W30" s="144"/>
      <c r="X30" s="144"/>
      <c r="Y30" s="145"/>
      <c r="Z30" s="191" t="s">
        <v>81</v>
      </c>
      <c r="AA30" s="192"/>
      <c r="AB30" s="192"/>
      <c r="AC30" s="76"/>
      <c r="AD30" s="136"/>
      <c r="AE30" s="136"/>
      <c r="AF30" s="136"/>
      <c r="AG30" s="136"/>
      <c r="AH30" s="136"/>
      <c r="AI30" s="139"/>
    </row>
    <row r="31" spans="1:40" s="44" customFormat="1" ht="21" customHeight="1" x14ac:dyDescent="0.2">
      <c r="A31" s="131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130"/>
      <c r="M31" s="188" t="s">
        <v>82</v>
      </c>
      <c r="N31" s="188"/>
      <c r="O31" s="188"/>
      <c r="P31" s="76"/>
      <c r="Q31" s="45"/>
      <c r="R31" s="45"/>
      <c r="S31" s="136"/>
      <c r="T31" s="136"/>
      <c r="U31" s="136"/>
      <c r="V31" s="136"/>
      <c r="W31" s="136"/>
      <c r="X31" s="136"/>
      <c r="Y31" s="137"/>
      <c r="Z31" s="189" t="s">
        <v>82</v>
      </c>
      <c r="AA31" s="188"/>
      <c r="AB31" s="188"/>
      <c r="AC31" s="76"/>
      <c r="AD31" s="136"/>
      <c r="AE31" s="136"/>
      <c r="AF31" s="136"/>
      <c r="AG31" s="136"/>
      <c r="AH31" s="136"/>
      <c r="AI31" s="139"/>
    </row>
    <row r="32" spans="1:40" s="44" customFormat="1" ht="21" customHeight="1" x14ac:dyDescent="0.2">
      <c r="A32" s="131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130"/>
      <c r="M32" s="188" t="s">
        <v>83</v>
      </c>
      <c r="N32" s="188"/>
      <c r="O32" s="188"/>
      <c r="P32" s="45"/>
      <c r="Q32" s="45"/>
      <c r="R32" s="45"/>
      <c r="S32" s="136"/>
      <c r="T32" s="136"/>
      <c r="U32" s="136"/>
      <c r="V32" s="136"/>
      <c r="W32" s="136"/>
      <c r="X32" s="136"/>
      <c r="Y32" s="137"/>
      <c r="Z32" s="189" t="s">
        <v>83</v>
      </c>
      <c r="AA32" s="188"/>
      <c r="AB32" s="188"/>
      <c r="AC32" s="45"/>
      <c r="AD32" s="136"/>
      <c r="AE32" s="136"/>
      <c r="AF32" s="136"/>
      <c r="AG32" s="136"/>
      <c r="AH32" s="136"/>
      <c r="AI32" s="139"/>
    </row>
    <row r="33" spans="1:35" s="44" customFormat="1" ht="21" customHeight="1" x14ac:dyDescent="0.2">
      <c r="A33" s="131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130"/>
      <c r="M33" s="136"/>
      <c r="N33" s="45"/>
      <c r="O33" s="45"/>
      <c r="P33" s="45"/>
      <c r="Q33" s="45"/>
      <c r="R33" s="45"/>
      <c r="S33" s="136"/>
      <c r="T33" s="136"/>
      <c r="U33" s="136"/>
      <c r="V33" s="136"/>
      <c r="W33" s="136"/>
      <c r="X33" s="136"/>
      <c r="Y33" s="137"/>
      <c r="Z33" s="138"/>
      <c r="AA33" s="45"/>
      <c r="AB33" s="136"/>
      <c r="AC33" s="45"/>
      <c r="AD33" s="136"/>
      <c r="AE33" s="136"/>
      <c r="AF33" s="136"/>
      <c r="AG33" s="136"/>
      <c r="AH33" s="136"/>
      <c r="AI33" s="139"/>
    </row>
    <row r="34" spans="1:35" s="44" customFormat="1" ht="21" customHeight="1" x14ac:dyDescent="0.2">
      <c r="A34" s="131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130"/>
      <c r="M34" s="136"/>
      <c r="N34" s="45"/>
      <c r="O34" s="45"/>
      <c r="P34" s="45"/>
      <c r="Q34" s="45"/>
      <c r="R34" s="45"/>
      <c r="S34" s="136"/>
      <c r="T34" s="136"/>
      <c r="U34" s="136"/>
      <c r="V34" s="136"/>
      <c r="W34" s="136"/>
      <c r="X34" s="136"/>
      <c r="Y34" s="137"/>
      <c r="Z34" s="138"/>
      <c r="AA34" s="45"/>
      <c r="AB34" s="136"/>
      <c r="AC34" s="45"/>
      <c r="AD34" s="136"/>
      <c r="AE34" s="136"/>
      <c r="AF34" s="136"/>
      <c r="AG34" s="136"/>
      <c r="AH34" s="136"/>
      <c r="AI34" s="139"/>
    </row>
    <row r="35" spans="1:35" s="20" customFormat="1" ht="18" x14ac:dyDescent="0.25">
      <c r="A35" s="135"/>
      <c r="B35" s="134"/>
      <c r="C35" s="134"/>
      <c r="D35" s="46"/>
      <c r="E35" s="46"/>
      <c r="F35" s="46"/>
      <c r="G35" s="46"/>
      <c r="H35" s="46"/>
      <c r="I35" s="46"/>
      <c r="J35" s="46"/>
      <c r="K35" s="46"/>
      <c r="L35" s="132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140"/>
      <c r="Z35" s="141"/>
      <c r="AA35" s="46"/>
      <c r="AB35" s="142"/>
      <c r="AC35" s="46"/>
      <c r="AD35" s="142"/>
      <c r="AE35" s="142"/>
      <c r="AF35" s="142"/>
      <c r="AG35" s="142"/>
      <c r="AH35" s="142"/>
      <c r="AI35" s="143"/>
    </row>
    <row r="36" spans="1:35" s="20" customFormat="1" ht="18.75" thickBot="1" x14ac:dyDescent="0.3">
      <c r="A36" s="146"/>
      <c r="B36" s="147"/>
      <c r="C36" s="147"/>
      <c r="D36" s="148"/>
      <c r="E36" s="148"/>
      <c r="F36" s="148"/>
      <c r="G36" s="148"/>
      <c r="H36" s="148"/>
      <c r="I36" s="148"/>
      <c r="J36" s="148"/>
      <c r="K36" s="148"/>
      <c r="L36" s="149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50"/>
      <c r="Z36" s="151"/>
      <c r="AA36" s="148"/>
      <c r="AB36" s="152"/>
      <c r="AC36" s="148"/>
      <c r="AD36" s="152"/>
      <c r="AE36" s="152"/>
      <c r="AF36" s="152"/>
      <c r="AG36" s="152"/>
      <c r="AH36" s="152"/>
      <c r="AI36" s="89"/>
    </row>
    <row r="37" spans="1:35" ht="13.5" thickBot="1" x14ac:dyDescent="0.25">
      <c r="A37" s="16"/>
      <c r="B37" s="16"/>
      <c r="C37" s="234" t="s">
        <v>107</v>
      </c>
      <c r="D37" s="235"/>
      <c r="E37" s="235"/>
      <c r="F37" s="235"/>
      <c r="G37" s="235"/>
      <c r="H37" s="235"/>
      <c r="I37" s="235"/>
      <c r="J37" s="235"/>
      <c r="K37" s="235"/>
      <c r="L37" s="235"/>
      <c r="M37" s="133" t="str">
        <f>'Control Sheet'!B28</f>
        <v>Yes</v>
      </c>
      <c r="N37" s="16"/>
      <c r="O37" s="234" t="s">
        <v>106</v>
      </c>
      <c r="P37" s="235"/>
      <c r="Q37" s="235"/>
      <c r="R37" s="235"/>
      <c r="S37" s="235"/>
      <c r="T37" s="235"/>
      <c r="U37" s="133" t="str">
        <f>'Control Sheet'!B29</f>
        <v>No</v>
      </c>
      <c r="V37" s="16"/>
      <c r="W37" s="234" t="s">
        <v>105</v>
      </c>
      <c r="X37" s="235"/>
      <c r="Y37" s="235"/>
      <c r="Z37" s="235"/>
      <c r="AA37" s="235"/>
      <c r="AB37" s="235"/>
      <c r="AC37" s="235"/>
      <c r="AD37" s="235"/>
      <c r="AE37" s="235"/>
      <c r="AF37" s="133" t="str">
        <f>'Control Sheet'!B30</f>
        <v>Yes</v>
      </c>
      <c r="AG37" s="16"/>
      <c r="AH37" s="16"/>
      <c r="AI37" s="16"/>
    </row>
  </sheetData>
  <sheetProtection formatCells="0" formatColumns="0" formatRows="0" insertColumns="0" insertRows="0" insertHyperlinks="0" deleteColumns="0" deleteRows="0" sort="0" autoFilter="0" pivotTables="0"/>
  <mergeCells count="38">
    <mergeCell ref="C37:L37"/>
    <mergeCell ref="O37:T37"/>
    <mergeCell ref="W37:AE37"/>
    <mergeCell ref="Q8:AE8"/>
    <mergeCell ref="Z31:AB31"/>
    <mergeCell ref="M28:AI28"/>
    <mergeCell ref="M29:Y29"/>
    <mergeCell ref="Z29:AI29"/>
    <mergeCell ref="M30:O30"/>
    <mergeCell ref="AF8:AI8"/>
    <mergeCell ref="B9:P9"/>
    <mergeCell ref="Q9:AE9"/>
    <mergeCell ref="AF9:AI9"/>
    <mergeCell ref="B8:P8"/>
    <mergeCell ref="Z30:AB30"/>
    <mergeCell ref="M31:O31"/>
    <mergeCell ref="AH3:AI3"/>
    <mergeCell ref="O4:Q4"/>
    <mergeCell ref="A3:Q3"/>
    <mergeCell ref="S3:Z3"/>
    <mergeCell ref="AB3:AG3"/>
    <mergeCell ref="S4:Z6"/>
    <mergeCell ref="AB4:AG6"/>
    <mergeCell ref="A4:B4"/>
    <mergeCell ref="C4:I4"/>
    <mergeCell ref="J4:N4"/>
    <mergeCell ref="AH4:AI6"/>
    <mergeCell ref="C6:I6"/>
    <mergeCell ref="A5:B6"/>
    <mergeCell ref="C5:I5"/>
    <mergeCell ref="J5:N6"/>
    <mergeCell ref="O5:Q6"/>
    <mergeCell ref="M32:O32"/>
    <mergeCell ref="Z32:AB32"/>
    <mergeCell ref="D10:G10"/>
    <mergeCell ref="K10:N10"/>
    <mergeCell ref="T10:W10"/>
    <mergeCell ref="Z10:AC10"/>
  </mergeCells>
  <phoneticPr fontId="6" type="noConversion"/>
  <printOptions horizontalCentered="1" verticalCentered="1"/>
  <pageMargins left="0.39370078740157483" right="0.39370078740157483" top="0.39370078740157483" bottom="0.59055118110236227" header="0.39370078740157483" footer="0.39370078740157483"/>
  <pageSetup paperSize="9" scale="82" firstPageNumber="0" orientation="landscape" horizontalDpi="300" verticalDpi="300" r:id="rId1"/>
  <headerFooter alignWithMargins="0">
    <oddFooter>&amp;L&amp;D   &amp;T&amp;R&amp;F\&amp;A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7"/>
  <sheetViews>
    <sheetView windowProtection="1" view="pageBreakPreview" zoomScale="85" zoomScaleNormal="75" zoomScaleSheetLayoutView="85" workbookViewId="0">
      <selection activeCell="N34" sqref="N34"/>
    </sheetView>
  </sheetViews>
  <sheetFormatPr defaultRowHeight="12.75" x14ac:dyDescent="0.2"/>
  <cols>
    <col min="1" max="1" width="20.7109375" style="7" customWidth="1"/>
    <col min="2" max="33" width="4" style="7" customWidth="1"/>
    <col min="34" max="34" width="10.7109375" style="7" customWidth="1"/>
    <col min="35" max="35" width="12" style="7" customWidth="1"/>
    <col min="36" max="40" width="15.7109375" style="7" customWidth="1"/>
    <col min="41" max="16384" width="9.140625" style="7"/>
  </cols>
  <sheetData>
    <row r="1" spans="1:40" ht="20.25" x14ac:dyDescent="0.3">
      <c r="A1" s="8"/>
      <c r="B1" s="3"/>
      <c r="P1" s="9" t="s">
        <v>35</v>
      </c>
      <c r="AF1" s="10"/>
      <c r="AG1" s="11"/>
      <c r="AH1" s="12" t="s">
        <v>86</v>
      </c>
      <c r="AI1" s="13">
        <f>'Control Sheet'!$B$4</f>
        <v>2014</v>
      </c>
    </row>
    <row r="2" spans="1:40" ht="9" customHeight="1" x14ac:dyDescent="0.2">
      <c r="A2" s="16"/>
      <c r="AH2" s="47"/>
    </row>
    <row r="3" spans="1:40" ht="24" customHeight="1" thickBot="1" x14ac:dyDescent="0.25">
      <c r="A3" s="253" t="s">
        <v>37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S3" s="205" t="s">
        <v>38</v>
      </c>
      <c r="T3" s="205"/>
      <c r="U3" s="205"/>
      <c r="V3" s="205"/>
      <c r="W3" s="205"/>
      <c r="X3" s="205"/>
      <c r="Y3" s="205"/>
      <c r="Z3" s="205"/>
      <c r="AB3" s="205" t="s">
        <v>39</v>
      </c>
      <c r="AC3" s="205"/>
      <c r="AD3" s="205"/>
      <c r="AE3" s="205"/>
      <c r="AF3" s="205"/>
      <c r="AG3" s="205"/>
      <c r="AH3" s="201" t="s">
        <v>40</v>
      </c>
      <c r="AI3" s="201"/>
    </row>
    <row r="4" spans="1:40" s="18" customFormat="1" ht="21" customHeight="1" x14ac:dyDescent="0.2">
      <c r="A4" s="218" t="s">
        <v>113</v>
      </c>
      <c r="B4" s="219"/>
      <c r="C4" s="220" t="s">
        <v>41</v>
      </c>
      <c r="D4" s="221"/>
      <c r="E4" s="221"/>
      <c r="F4" s="221"/>
      <c r="G4" s="221"/>
      <c r="H4" s="221"/>
      <c r="I4" s="222"/>
      <c r="J4" s="221" t="s">
        <v>42</v>
      </c>
      <c r="K4" s="221"/>
      <c r="L4" s="221"/>
      <c r="M4" s="221"/>
      <c r="N4" s="223"/>
      <c r="O4" s="202" t="s">
        <v>43</v>
      </c>
      <c r="P4" s="203"/>
      <c r="Q4" s="204"/>
      <c r="S4" s="206" t="str">
        <f>+'Control Sheet'!$B$7</f>
        <v>---------</v>
      </c>
      <c r="T4" s="207"/>
      <c r="U4" s="207"/>
      <c r="V4" s="207"/>
      <c r="W4" s="207"/>
      <c r="X4" s="207"/>
      <c r="Y4" s="207"/>
      <c r="Z4" s="208"/>
      <c r="AB4" s="212" t="str">
        <f>+'Control Sheet'!$B$14</f>
        <v>BASIC MODEL</v>
      </c>
      <c r="AC4" s="213"/>
      <c r="AD4" s="213"/>
      <c r="AE4" s="213"/>
      <c r="AF4" s="213"/>
      <c r="AG4" s="214"/>
      <c r="AH4" s="243" t="str">
        <f>+'Control Sheet'!$B$15</f>
        <v>DG/Unit/additional info</v>
      </c>
      <c r="AI4" s="244"/>
      <c r="AJ4" s="19"/>
      <c r="AK4" s="19"/>
      <c r="AL4" s="19"/>
    </row>
    <row r="5" spans="1:40" s="18" customFormat="1" ht="30" customHeight="1" x14ac:dyDescent="0.2">
      <c r="A5" s="224" t="str">
        <f>+'Control Sheet'!$B$16</f>
        <v>NN</v>
      </c>
      <c r="B5" s="207"/>
      <c r="C5" s="227"/>
      <c r="D5" s="228"/>
      <c r="E5" s="228"/>
      <c r="F5" s="228"/>
      <c r="G5" s="228"/>
      <c r="H5" s="228"/>
      <c r="I5" s="229"/>
      <c r="J5" s="230" t="str">
        <f>+'Control Sheet'!$B$17</f>
        <v>YY xx  xx/xxx</v>
      </c>
      <c r="K5" s="230"/>
      <c r="L5" s="230"/>
      <c r="M5" s="230"/>
      <c r="N5" s="231"/>
      <c r="O5" s="247" t="str">
        <f>+'Control Sheet'!$B$18</f>
        <v>xxxxx</v>
      </c>
      <c r="P5" s="248"/>
      <c r="Q5" s="249"/>
      <c r="S5" s="206"/>
      <c r="T5" s="207"/>
      <c r="U5" s="207"/>
      <c r="V5" s="207"/>
      <c r="W5" s="207"/>
      <c r="X5" s="207"/>
      <c r="Y5" s="207"/>
      <c r="Z5" s="208"/>
      <c r="AB5" s="212"/>
      <c r="AC5" s="213"/>
      <c r="AD5" s="213"/>
      <c r="AE5" s="213"/>
      <c r="AF5" s="213"/>
      <c r="AG5" s="214"/>
      <c r="AH5" s="243"/>
      <c r="AI5" s="244"/>
      <c r="AJ5" s="19"/>
      <c r="AK5" s="19"/>
      <c r="AL5" s="19"/>
    </row>
    <row r="6" spans="1:40" s="20" customFormat="1" ht="20.100000000000001" customHeight="1" thickBot="1" x14ac:dyDescent="0.25">
      <c r="A6" s="225"/>
      <c r="B6" s="226"/>
      <c r="C6" s="197" t="s">
        <v>114</v>
      </c>
      <c r="D6" s="198"/>
      <c r="E6" s="198"/>
      <c r="F6" s="198"/>
      <c r="G6" s="198"/>
      <c r="H6" s="198"/>
      <c r="I6" s="199"/>
      <c r="J6" s="232"/>
      <c r="K6" s="232"/>
      <c r="L6" s="232"/>
      <c r="M6" s="232"/>
      <c r="N6" s="233"/>
      <c r="O6" s="250"/>
      <c r="P6" s="251"/>
      <c r="Q6" s="252"/>
      <c r="S6" s="209"/>
      <c r="T6" s="210"/>
      <c r="U6" s="210"/>
      <c r="V6" s="210"/>
      <c r="W6" s="210"/>
      <c r="X6" s="210"/>
      <c r="Y6" s="210"/>
      <c r="Z6" s="211"/>
      <c r="AB6" s="215"/>
      <c r="AC6" s="216"/>
      <c r="AD6" s="216"/>
      <c r="AE6" s="216"/>
      <c r="AF6" s="216"/>
      <c r="AG6" s="217"/>
      <c r="AH6" s="245"/>
      <c r="AI6" s="246"/>
      <c r="AJ6" s="19"/>
      <c r="AK6" s="19"/>
      <c r="AL6" s="19"/>
    </row>
    <row r="7" spans="1:40" ht="11.25" customHeight="1" thickBot="1" x14ac:dyDescent="0.25"/>
    <row r="8" spans="1:40" ht="27" customHeight="1" x14ac:dyDescent="0.2">
      <c r="B8" s="236" t="s">
        <v>44</v>
      </c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 t="s">
        <v>45</v>
      </c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00" t="s">
        <v>46</v>
      </c>
      <c r="AG8" s="200"/>
      <c r="AH8" s="200"/>
      <c r="AI8" s="200"/>
    </row>
    <row r="9" spans="1:40" s="21" customFormat="1" ht="27" customHeight="1" x14ac:dyDescent="0.2">
      <c r="B9" s="240" t="str">
        <f>+'Control Sheet'!$B$6</f>
        <v>DI/0XXXX</v>
      </c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1" t="str">
        <f>+'Control Sheet'!$B$20</f>
        <v>SC xxx</v>
      </c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2">
        <f>+'Control Sheet'!B23</f>
        <v>0</v>
      </c>
      <c r="AG9" s="242"/>
      <c r="AH9" s="242"/>
      <c r="AI9" s="242"/>
    </row>
    <row r="10" spans="1:40" s="22" customFormat="1" ht="18.75" thickBot="1" x14ac:dyDescent="0.3">
      <c r="B10" s="23" t="s">
        <v>47</v>
      </c>
      <c r="C10" s="24"/>
      <c r="D10" s="190" t="str">
        <f>+'Control Sheet'!$B$11</f>
        <v>dd/mm/yyyy</v>
      </c>
      <c r="E10" s="190"/>
      <c r="F10" s="190"/>
      <c r="G10" s="190"/>
      <c r="H10" s="24"/>
      <c r="I10" s="24"/>
      <c r="J10" s="24" t="s">
        <v>48</v>
      </c>
      <c r="K10" s="190" t="str">
        <f>+'Control Sheet'!$B$12</f>
        <v>dd/mm/yyyy</v>
      </c>
      <c r="L10" s="190"/>
      <c r="M10" s="190"/>
      <c r="N10" s="190"/>
      <c r="O10" s="25"/>
      <c r="P10" s="26"/>
      <c r="Q10" s="23"/>
      <c r="R10" s="24" t="s">
        <v>47</v>
      </c>
      <c r="S10" s="24"/>
      <c r="T10" s="190" t="str">
        <f>+'Control Sheet'!$B$21</f>
        <v>dd/mm/yyyy</v>
      </c>
      <c r="U10" s="190"/>
      <c r="V10" s="190"/>
      <c r="W10" s="190"/>
      <c r="X10" s="24"/>
      <c r="Y10" s="24" t="s">
        <v>48</v>
      </c>
      <c r="Z10" s="190" t="str">
        <f>+'Control Sheet'!$B$22</f>
        <v>dd/mm/yyyy</v>
      </c>
      <c r="AA10" s="190"/>
      <c r="AB10" s="190"/>
      <c r="AC10" s="190"/>
      <c r="AD10" s="24"/>
      <c r="AE10" s="27"/>
    </row>
    <row r="11" spans="1:40" ht="26.25" thickBot="1" x14ac:dyDescent="0.25">
      <c r="AH11" s="110" t="s">
        <v>49</v>
      </c>
      <c r="AI11" s="176" t="s">
        <v>50</v>
      </c>
    </row>
    <row r="12" spans="1:40" s="18" customFormat="1" ht="24.95" customHeight="1" thickBot="1" x14ac:dyDescent="0.25">
      <c r="A12" s="28" t="s">
        <v>51</v>
      </c>
      <c r="B12" s="29">
        <v>1</v>
      </c>
      <c r="C12" s="30">
        <v>2</v>
      </c>
      <c r="D12" s="30">
        <v>3</v>
      </c>
      <c r="E12" s="30">
        <v>4</v>
      </c>
      <c r="F12" s="30">
        <v>5</v>
      </c>
      <c r="G12" s="30">
        <v>6</v>
      </c>
      <c r="H12" s="30">
        <v>7</v>
      </c>
      <c r="I12" s="30">
        <v>8</v>
      </c>
      <c r="J12" s="30">
        <v>9</v>
      </c>
      <c r="K12" s="30">
        <v>10</v>
      </c>
      <c r="L12" s="30">
        <v>11</v>
      </c>
      <c r="M12" s="30">
        <v>12</v>
      </c>
      <c r="N12" s="30">
        <v>13</v>
      </c>
      <c r="O12" s="30">
        <v>14</v>
      </c>
      <c r="P12" s="30">
        <v>15</v>
      </c>
      <c r="Q12" s="30">
        <v>16</v>
      </c>
      <c r="R12" s="30">
        <v>17</v>
      </c>
      <c r="S12" s="30">
        <v>18</v>
      </c>
      <c r="T12" s="30">
        <v>19</v>
      </c>
      <c r="U12" s="30">
        <v>20</v>
      </c>
      <c r="V12" s="30">
        <v>21</v>
      </c>
      <c r="W12" s="30">
        <v>22</v>
      </c>
      <c r="X12" s="30">
        <v>23</v>
      </c>
      <c r="Y12" s="30">
        <v>24</v>
      </c>
      <c r="Z12" s="30">
        <v>25</v>
      </c>
      <c r="AA12" s="30">
        <v>26</v>
      </c>
      <c r="AB12" s="30">
        <v>27</v>
      </c>
      <c r="AC12" s="30">
        <v>28</v>
      </c>
      <c r="AD12" s="30">
        <v>29</v>
      </c>
      <c r="AE12" s="30">
        <v>30</v>
      </c>
      <c r="AF12" s="31">
        <v>31</v>
      </c>
      <c r="AH12" s="112"/>
      <c r="AI12" s="162">
        <f>+April!AI16</f>
        <v>0</v>
      </c>
    </row>
    <row r="13" spans="1:40" s="18" customFormat="1" ht="12" customHeight="1" x14ac:dyDescent="0.25">
      <c r="A13" s="55" t="s">
        <v>36</v>
      </c>
      <c r="B13" s="69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1"/>
      <c r="AH13" s="59"/>
      <c r="AI13" s="60"/>
    </row>
    <row r="14" spans="1:40" s="18" customFormat="1" ht="12" customHeight="1" x14ac:dyDescent="0.25">
      <c r="A14" s="33" t="s">
        <v>53</v>
      </c>
      <c r="B14" s="51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3"/>
      <c r="AH14" s="67"/>
      <c r="AI14" s="68"/>
    </row>
    <row r="15" spans="1:40" s="18" customFormat="1" ht="12" customHeight="1" x14ac:dyDescent="0.25">
      <c r="A15" s="33" t="s">
        <v>54</v>
      </c>
      <c r="B15" s="51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3"/>
      <c r="AH15" s="67"/>
      <c r="AI15" s="68"/>
    </row>
    <row r="16" spans="1:40" s="18" customFormat="1" ht="12" customHeight="1" thickBot="1" x14ac:dyDescent="0.3">
      <c r="A16" s="121" t="s">
        <v>55</v>
      </c>
      <c r="B16" s="51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3"/>
      <c r="AH16" s="63"/>
      <c r="AI16" s="64"/>
      <c r="AJ16" s="37"/>
      <c r="AK16" s="37"/>
      <c r="AL16" s="37"/>
      <c r="AM16" s="37"/>
      <c r="AN16" s="37"/>
    </row>
    <row r="17" spans="1:40" s="32" customFormat="1" ht="23.1" customHeight="1" thickBot="1" x14ac:dyDescent="0.25">
      <c r="A17" s="123" t="s">
        <v>56</v>
      </c>
      <c r="B17" s="180" t="s">
        <v>52</v>
      </c>
      <c r="C17" s="167"/>
      <c r="D17" s="167"/>
      <c r="E17" s="164"/>
      <c r="F17" s="164"/>
      <c r="G17" s="167"/>
      <c r="H17" s="167"/>
      <c r="I17" s="167"/>
      <c r="J17" s="167" t="s">
        <v>52</v>
      </c>
      <c r="K17" s="167" t="s">
        <v>52</v>
      </c>
      <c r="L17" s="164"/>
      <c r="M17" s="164"/>
      <c r="N17" s="167"/>
      <c r="O17" s="167"/>
      <c r="P17" s="167"/>
      <c r="Q17" s="167"/>
      <c r="R17" s="167"/>
      <c r="S17" s="164"/>
      <c r="T17" s="164"/>
      <c r="U17" s="167" t="s">
        <v>52</v>
      </c>
      <c r="V17" s="167"/>
      <c r="W17" s="167"/>
      <c r="X17" s="167"/>
      <c r="Y17" s="167"/>
      <c r="Z17" s="164"/>
      <c r="AA17" s="164"/>
      <c r="AB17" s="167"/>
      <c r="AC17" s="167"/>
      <c r="AD17" s="167"/>
      <c r="AE17" s="167"/>
      <c r="AF17" s="181"/>
      <c r="AH17" s="113">
        <f>(COUNTIF(B17:AF17,$B$25))+(COUNTIF(B17:AF17,$B$26)/2)</f>
        <v>0</v>
      </c>
      <c r="AI17" s="172">
        <f>$AI$12-AH17</f>
        <v>0</v>
      </c>
      <c r="AK17" s="72"/>
      <c r="AL17" s="73"/>
      <c r="AM17" s="73"/>
      <c r="AN17" s="73"/>
    </row>
    <row r="18" spans="1:40" s="18" customFormat="1" ht="12" customHeight="1" x14ac:dyDescent="0.25">
      <c r="A18" s="48" t="s">
        <v>57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H18" s="35"/>
      <c r="AI18" s="36"/>
      <c r="AJ18" s="37"/>
      <c r="AK18" s="38"/>
      <c r="AL18" s="39"/>
      <c r="AM18" s="39"/>
      <c r="AN18" s="39"/>
    </row>
    <row r="19" spans="1:40" s="18" customFormat="1" ht="12" customHeight="1" x14ac:dyDescent="0.25">
      <c r="A19" s="33" t="s">
        <v>58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H19" s="35"/>
      <c r="AI19" s="36"/>
      <c r="AJ19" s="37"/>
      <c r="AK19" s="38"/>
      <c r="AL19" s="39"/>
      <c r="AM19" s="39"/>
      <c r="AN19" s="39"/>
    </row>
    <row r="20" spans="1:40" s="18" customFormat="1" ht="12" customHeight="1" x14ac:dyDescent="0.25">
      <c r="A20" s="33" t="s">
        <v>59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H20" s="35"/>
      <c r="AI20" s="36"/>
      <c r="AJ20" s="37"/>
      <c r="AK20" s="38"/>
      <c r="AL20" s="39"/>
      <c r="AM20" s="39"/>
      <c r="AN20" s="39"/>
    </row>
    <row r="21" spans="1:40" s="18" customFormat="1" ht="12" customHeight="1" x14ac:dyDescent="0.25">
      <c r="A21" s="33" t="s">
        <v>60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H21" s="35"/>
      <c r="AI21" s="36"/>
      <c r="AJ21" s="37"/>
      <c r="AK21" s="38"/>
      <c r="AL21" s="39"/>
      <c r="AM21" s="39"/>
      <c r="AN21" s="39"/>
    </row>
    <row r="22" spans="1:40" s="18" customFormat="1" ht="12" customHeight="1" x14ac:dyDescent="0.25">
      <c r="A22" s="33" t="s">
        <v>61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H22" s="35"/>
      <c r="AI22" s="36"/>
      <c r="AJ22" s="37"/>
      <c r="AK22" s="38"/>
      <c r="AL22" s="39"/>
      <c r="AM22" s="39"/>
      <c r="AN22" s="39"/>
    </row>
    <row r="23" spans="1:40" s="18" customFormat="1" ht="12" customHeight="1" x14ac:dyDescent="0.25">
      <c r="A23" s="33" t="s">
        <v>62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H23" s="35"/>
      <c r="AI23" s="36"/>
      <c r="AJ23" s="37"/>
      <c r="AK23" s="38"/>
      <c r="AL23" s="39"/>
      <c r="AM23" s="39"/>
      <c r="AN23" s="39"/>
    </row>
    <row r="24" spans="1:40" s="18" customFormat="1" ht="12" customHeight="1" x14ac:dyDescent="0.25">
      <c r="A24" s="40" t="s">
        <v>63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H24" s="35"/>
      <c r="AI24" s="36"/>
      <c r="AJ24" s="37"/>
      <c r="AK24" s="38"/>
      <c r="AL24" s="39"/>
      <c r="AM24" s="39"/>
      <c r="AN24" s="39"/>
    </row>
    <row r="25" spans="1:40" s="42" customFormat="1" ht="15.75" x14ac:dyDescent="0.25">
      <c r="A25" s="41" t="s">
        <v>122</v>
      </c>
      <c r="B25" s="42" t="s">
        <v>64</v>
      </c>
      <c r="C25" s="20" t="s">
        <v>65</v>
      </c>
      <c r="I25" s="42" t="s">
        <v>52</v>
      </c>
      <c r="J25" s="20" t="s">
        <v>66</v>
      </c>
      <c r="W25" s="42" t="s">
        <v>67</v>
      </c>
      <c r="X25" s="20" t="s">
        <v>68</v>
      </c>
    </row>
    <row r="26" spans="1:40" s="42" customFormat="1" ht="15.75" x14ac:dyDescent="0.25">
      <c r="A26" s="41" t="s">
        <v>124</v>
      </c>
      <c r="B26" s="42" t="s">
        <v>69</v>
      </c>
      <c r="C26" s="20" t="s">
        <v>70</v>
      </c>
      <c r="I26" s="42" t="s">
        <v>71</v>
      </c>
      <c r="J26" s="20" t="s">
        <v>72</v>
      </c>
      <c r="W26" s="42" t="s">
        <v>73</v>
      </c>
      <c r="X26" s="20" t="s">
        <v>74</v>
      </c>
      <c r="AH26" s="43"/>
    </row>
    <row r="27" spans="1:40" s="20" customFormat="1" ht="16.5" thickBot="1" x14ac:dyDescent="0.3">
      <c r="B27" s="42"/>
      <c r="I27" s="42" t="s">
        <v>75</v>
      </c>
      <c r="J27" s="20" t="s">
        <v>76</v>
      </c>
      <c r="W27" s="42"/>
    </row>
    <row r="28" spans="1:40" s="44" customFormat="1" ht="15.75" customHeight="1" thickBot="1" x14ac:dyDescent="0.25">
      <c r="A28" s="125" t="s">
        <v>77</v>
      </c>
      <c r="B28" s="126"/>
      <c r="C28" s="127"/>
      <c r="D28" s="127"/>
      <c r="E28" s="127"/>
      <c r="F28" s="127"/>
      <c r="G28" s="127"/>
      <c r="H28" s="127"/>
      <c r="I28" s="126"/>
      <c r="J28" s="127"/>
      <c r="K28" s="127"/>
      <c r="L28" s="128"/>
      <c r="M28" s="237" t="s">
        <v>78</v>
      </c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  <c r="AB28" s="238"/>
      <c r="AC28" s="238"/>
      <c r="AD28" s="238"/>
      <c r="AE28" s="238"/>
      <c r="AF28" s="238"/>
      <c r="AG28" s="238"/>
      <c r="AH28" s="238"/>
      <c r="AI28" s="239"/>
    </row>
    <row r="29" spans="1:40" s="44" customFormat="1" ht="15.75" customHeight="1" thickBot="1" x14ac:dyDescent="0.25">
      <c r="A29" s="129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130"/>
      <c r="M29" s="195" t="s">
        <v>79</v>
      </c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3" t="s">
        <v>80</v>
      </c>
      <c r="AA29" s="193"/>
      <c r="AB29" s="193"/>
      <c r="AC29" s="193"/>
      <c r="AD29" s="193"/>
      <c r="AE29" s="193"/>
      <c r="AF29" s="193"/>
      <c r="AG29" s="193"/>
      <c r="AH29" s="193"/>
      <c r="AI29" s="194"/>
    </row>
    <row r="30" spans="1:40" s="44" customFormat="1" ht="31.5" customHeight="1" x14ac:dyDescent="0.2">
      <c r="A30" s="131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130"/>
      <c r="M30" s="192" t="s">
        <v>81</v>
      </c>
      <c r="N30" s="192"/>
      <c r="O30" s="192"/>
      <c r="P30" s="45"/>
      <c r="Q30" s="45"/>
      <c r="R30" s="45"/>
      <c r="S30" s="144"/>
      <c r="T30" s="144"/>
      <c r="U30" s="144"/>
      <c r="V30" s="144"/>
      <c r="W30" s="144"/>
      <c r="X30" s="144"/>
      <c r="Y30" s="145"/>
      <c r="Z30" s="191" t="s">
        <v>81</v>
      </c>
      <c r="AA30" s="192"/>
      <c r="AB30" s="192"/>
      <c r="AC30" s="45"/>
      <c r="AD30" s="136"/>
      <c r="AE30" s="136"/>
      <c r="AF30" s="136"/>
      <c r="AG30" s="136"/>
      <c r="AH30" s="136"/>
      <c r="AI30" s="139"/>
    </row>
    <row r="31" spans="1:40" s="44" customFormat="1" ht="21" customHeight="1" x14ac:dyDescent="0.2">
      <c r="A31" s="131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130"/>
      <c r="M31" s="188" t="s">
        <v>82</v>
      </c>
      <c r="N31" s="188"/>
      <c r="O31" s="188"/>
      <c r="P31" s="45"/>
      <c r="Q31" s="45"/>
      <c r="R31" s="45"/>
      <c r="S31" s="136"/>
      <c r="T31" s="136"/>
      <c r="U31" s="136"/>
      <c r="V31" s="136"/>
      <c r="W31" s="136"/>
      <c r="X31" s="136"/>
      <c r="Y31" s="137"/>
      <c r="Z31" s="189" t="s">
        <v>82</v>
      </c>
      <c r="AA31" s="188"/>
      <c r="AB31" s="188"/>
      <c r="AC31" s="45"/>
      <c r="AD31" s="136"/>
      <c r="AE31" s="136"/>
      <c r="AF31" s="136"/>
      <c r="AG31" s="136"/>
      <c r="AH31" s="136"/>
      <c r="AI31" s="139"/>
    </row>
    <row r="32" spans="1:40" s="44" customFormat="1" ht="21" customHeight="1" x14ac:dyDescent="0.2">
      <c r="A32" s="131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130"/>
      <c r="M32" s="188" t="s">
        <v>83</v>
      </c>
      <c r="N32" s="188"/>
      <c r="O32" s="188"/>
      <c r="P32" s="45"/>
      <c r="Q32" s="45"/>
      <c r="R32" s="45"/>
      <c r="S32" s="136"/>
      <c r="T32" s="136"/>
      <c r="U32" s="136"/>
      <c r="V32" s="136"/>
      <c r="W32" s="136"/>
      <c r="X32" s="136"/>
      <c r="Y32" s="137"/>
      <c r="Z32" s="189" t="s">
        <v>83</v>
      </c>
      <c r="AA32" s="188"/>
      <c r="AB32" s="188"/>
      <c r="AC32" s="45"/>
      <c r="AD32" s="136"/>
      <c r="AE32" s="136"/>
      <c r="AF32" s="136"/>
      <c r="AG32" s="136"/>
      <c r="AH32" s="136"/>
      <c r="AI32" s="139"/>
    </row>
    <row r="33" spans="1:35" s="44" customFormat="1" ht="21" customHeight="1" x14ac:dyDescent="0.2">
      <c r="A33" s="131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130"/>
      <c r="M33" s="136"/>
      <c r="N33" s="45"/>
      <c r="O33" s="45"/>
      <c r="P33" s="45"/>
      <c r="Q33" s="45"/>
      <c r="R33" s="45"/>
      <c r="S33" s="136"/>
      <c r="T33" s="136"/>
      <c r="U33" s="136"/>
      <c r="V33" s="136"/>
      <c r="W33" s="136"/>
      <c r="X33" s="136"/>
      <c r="Y33" s="137"/>
      <c r="Z33" s="138"/>
      <c r="AA33" s="45"/>
      <c r="AB33" s="136"/>
      <c r="AC33" s="45"/>
      <c r="AD33" s="136"/>
      <c r="AE33" s="136"/>
      <c r="AF33" s="136"/>
      <c r="AG33" s="136"/>
      <c r="AH33" s="136"/>
      <c r="AI33" s="139"/>
    </row>
    <row r="34" spans="1:35" s="44" customFormat="1" ht="21" customHeight="1" x14ac:dyDescent="0.2">
      <c r="A34" s="131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130"/>
      <c r="M34" s="136"/>
      <c r="N34" s="45"/>
      <c r="O34" s="45"/>
      <c r="P34" s="45"/>
      <c r="Q34" s="45"/>
      <c r="R34" s="45"/>
      <c r="S34" s="136"/>
      <c r="T34" s="136"/>
      <c r="U34" s="136"/>
      <c r="V34" s="136"/>
      <c r="W34" s="136"/>
      <c r="X34" s="136"/>
      <c r="Y34" s="137"/>
      <c r="Z34" s="138"/>
      <c r="AA34" s="45"/>
      <c r="AB34" s="136"/>
      <c r="AC34" s="45"/>
      <c r="AD34" s="136"/>
      <c r="AE34" s="136"/>
      <c r="AF34" s="136"/>
      <c r="AG34" s="136"/>
      <c r="AH34" s="136"/>
      <c r="AI34" s="139"/>
    </row>
    <row r="35" spans="1:35" s="20" customFormat="1" ht="18" x14ac:dyDescent="0.25">
      <c r="A35" s="135"/>
      <c r="B35" s="134"/>
      <c r="C35" s="134"/>
      <c r="D35" s="46"/>
      <c r="E35" s="46"/>
      <c r="F35" s="46"/>
      <c r="G35" s="46"/>
      <c r="H35" s="46"/>
      <c r="I35" s="46"/>
      <c r="J35" s="46"/>
      <c r="K35" s="46"/>
      <c r="L35" s="132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140"/>
      <c r="Z35" s="141"/>
      <c r="AA35" s="46"/>
      <c r="AB35" s="142"/>
      <c r="AC35" s="46"/>
      <c r="AD35" s="142"/>
      <c r="AE35" s="142"/>
      <c r="AF35" s="142"/>
      <c r="AG35" s="142"/>
      <c r="AH35" s="142"/>
      <c r="AI35" s="143"/>
    </row>
    <row r="36" spans="1:35" s="20" customFormat="1" ht="18.75" thickBot="1" x14ac:dyDescent="0.3">
      <c r="A36" s="146"/>
      <c r="B36" s="147"/>
      <c r="C36" s="147"/>
      <c r="D36" s="148"/>
      <c r="E36" s="148"/>
      <c r="F36" s="148"/>
      <c r="G36" s="148"/>
      <c r="H36" s="148"/>
      <c r="I36" s="148"/>
      <c r="J36" s="148"/>
      <c r="K36" s="148"/>
      <c r="L36" s="149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50"/>
      <c r="Z36" s="151"/>
      <c r="AA36" s="148"/>
      <c r="AB36" s="152"/>
      <c r="AC36" s="148"/>
      <c r="AD36" s="152"/>
      <c r="AE36" s="152"/>
      <c r="AF36" s="152"/>
      <c r="AG36" s="152"/>
      <c r="AH36" s="152"/>
      <c r="AI36" s="89"/>
    </row>
    <row r="37" spans="1:35" ht="13.5" thickBot="1" x14ac:dyDescent="0.25">
      <c r="A37" s="16"/>
      <c r="B37" s="16"/>
      <c r="C37" s="234" t="s">
        <v>107</v>
      </c>
      <c r="D37" s="235"/>
      <c r="E37" s="235"/>
      <c r="F37" s="235"/>
      <c r="G37" s="235"/>
      <c r="H37" s="235"/>
      <c r="I37" s="235"/>
      <c r="J37" s="235"/>
      <c r="K37" s="235"/>
      <c r="L37" s="235"/>
      <c r="M37" s="133" t="str">
        <f>'Control Sheet'!B28</f>
        <v>Yes</v>
      </c>
      <c r="N37" s="16"/>
      <c r="O37" s="234" t="s">
        <v>106</v>
      </c>
      <c r="P37" s="235"/>
      <c r="Q37" s="235"/>
      <c r="R37" s="235"/>
      <c r="S37" s="235"/>
      <c r="T37" s="235"/>
      <c r="U37" s="133" t="str">
        <f>'Control Sheet'!B29</f>
        <v>No</v>
      </c>
      <c r="V37" s="16"/>
      <c r="W37" s="234" t="s">
        <v>105</v>
      </c>
      <c r="X37" s="235"/>
      <c r="Y37" s="235"/>
      <c r="Z37" s="235"/>
      <c r="AA37" s="235"/>
      <c r="AB37" s="235"/>
      <c r="AC37" s="235"/>
      <c r="AD37" s="235"/>
      <c r="AE37" s="235"/>
      <c r="AF37" s="133" t="str">
        <f>'Control Sheet'!B30</f>
        <v>Yes</v>
      </c>
      <c r="AG37" s="16"/>
      <c r="AH37" s="16"/>
      <c r="AI37" s="16"/>
    </row>
  </sheetData>
  <sheetProtection password="C61F" sheet="1" objects="1" scenarios="1" selectLockedCells="1"/>
  <mergeCells count="38">
    <mergeCell ref="C37:L37"/>
    <mergeCell ref="O37:T37"/>
    <mergeCell ref="W37:AE37"/>
    <mergeCell ref="Q8:AE8"/>
    <mergeCell ref="Z31:AB31"/>
    <mergeCell ref="M28:AI28"/>
    <mergeCell ref="M29:Y29"/>
    <mergeCell ref="Z29:AI29"/>
    <mergeCell ref="M30:O30"/>
    <mergeCell ref="AF8:AI8"/>
    <mergeCell ref="B9:P9"/>
    <mergeCell ref="Q9:AE9"/>
    <mergeCell ref="AF9:AI9"/>
    <mergeCell ref="B8:P8"/>
    <mergeCell ref="Z30:AB30"/>
    <mergeCell ref="M31:O31"/>
    <mergeCell ref="AH3:AI3"/>
    <mergeCell ref="O4:Q4"/>
    <mergeCell ref="A3:Q3"/>
    <mergeCell ref="S3:Z3"/>
    <mergeCell ref="AB3:AG3"/>
    <mergeCell ref="S4:Z6"/>
    <mergeCell ref="AB4:AG6"/>
    <mergeCell ref="A4:B4"/>
    <mergeCell ref="C4:I4"/>
    <mergeCell ref="J4:N4"/>
    <mergeCell ref="AH4:AI6"/>
    <mergeCell ref="C6:I6"/>
    <mergeCell ref="A5:B6"/>
    <mergeCell ref="C5:I5"/>
    <mergeCell ref="J5:N6"/>
    <mergeCell ref="O5:Q6"/>
    <mergeCell ref="M32:O32"/>
    <mergeCell ref="Z32:AB32"/>
    <mergeCell ref="D10:G10"/>
    <mergeCell ref="K10:N10"/>
    <mergeCell ref="T10:W10"/>
    <mergeCell ref="Z10:AC10"/>
  </mergeCells>
  <phoneticPr fontId="6" type="noConversion"/>
  <printOptions horizontalCentered="1" verticalCentered="1"/>
  <pageMargins left="0.39370078740157483" right="0.39370078740157483" top="0.39370078740157483" bottom="0.59055118110236227" header="0.39370078740157483" footer="0.39370078740157483"/>
  <pageSetup paperSize="9" scale="82" firstPageNumber="0" orientation="landscape" horizontalDpi="300" verticalDpi="300" r:id="rId1"/>
  <headerFooter alignWithMargins="0">
    <oddFooter>&amp;L&amp;D   &amp;T&amp;R&amp;F\&amp;A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7"/>
  <sheetViews>
    <sheetView windowProtection="1" view="pageBreakPreview" zoomScale="85" zoomScaleNormal="75" zoomScaleSheetLayoutView="85" workbookViewId="0">
      <selection sqref="A1:AI36"/>
    </sheetView>
  </sheetViews>
  <sheetFormatPr defaultRowHeight="12.75" x14ac:dyDescent="0.2"/>
  <cols>
    <col min="1" max="1" width="20.85546875" style="7" customWidth="1"/>
    <col min="2" max="33" width="4" style="7" customWidth="1"/>
    <col min="34" max="35" width="10.7109375" style="7" customWidth="1"/>
    <col min="36" max="40" width="15.7109375" style="7" customWidth="1"/>
    <col min="41" max="16384" width="9.140625" style="7"/>
  </cols>
  <sheetData>
    <row r="1" spans="1:40" ht="20.25" x14ac:dyDescent="0.3">
      <c r="A1" s="8"/>
      <c r="B1" s="3"/>
      <c r="P1" s="9" t="s">
        <v>35</v>
      </c>
      <c r="AF1" s="10"/>
      <c r="AG1" s="11"/>
      <c r="AH1" s="12" t="s">
        <v>87</v>
      </c>
      <c r="AI1" s="13">
        <f>'Control Sheet'!$B$4</f>
        <v>2014</v>
      </c>
    </row>
    <row r="2" spans="1:40" ht="9" customHeight="1" x14ac:dyDescent="0.2">
      <c r="A2" s="16"/>
      <c r="AH2" s="47"/>
    </row>
    <row r="3" spans="1:40" ht="24" customHeight="1" thickBot="1" x14ac:dyDescent="0.25">
      <c r="A3" s="253" t="s">
        <v>37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S3" s="205" t="s">
        <v>38</v>
      </c>
      <c r="T3" s="205"/>
      <c r="U3" s="205"/>
      <c r="V3" s="205"/>
      <c r="W3" s="205"/>
      <c r="X3" s="205"/>
      <c r="Y3" s="205"/>
      <c r="Z3" s="205"/>
      <c r="AB3" s="205" t="s">
        <v>39</v>
      </c>
      <c r="AC3" s="205"/>
      <c r="AD3" s="205"/>
      <c r="AE3" s="205"/>
      <c r="AF3" s="205"/>
      <c r="AG3" s="205"/>
      <c r="AH3" s="201" t="s">
        <v>40</v>
      </c>
      <c r="AI3" s="201"/>
    </row>
    <row r="4" spans="1:40" s="18" customFormat="1" ht="21" customHeight="1" x14ac:dyDescent="0.2">
      <c r="A4" s="218" t="s">
        <v>113</v>
      </c>
      <c r="B4" s="219"/>
      <c r="C4" s="220" t="s">
        <v>41</v>
      </c>
      <c r="D4" s="221"/>
      <c r="E4" s="221"/>
      <c r="F4" s="221"/>
      <c r="G4" s="221"/>
      <c r="H4" s="221"/>
      <c r="I4" s="222"/>
      <c r="J4" s="221" t="s">
        <v>42</v>
      </c>
      <c r="K4" s="221"/>
      <c r="L4" s="221"/>
      <c r="M4" s="221"/>
      <c r="N4" s="223"/>
      <c r="O4" s="202" t="s">
        <v>43</v>
      </c>
      <c r="P4" s="203"/>
      <c r="Q4" s="204"/>
      <c r="S4" s="206" t="str">
        <f>+'Control Sheet'!$B$7</f>
        <v>---------</v>
      </c>
      <c r="T4" s="207"/>
      <c r="U4" s="207"/>
      <c r="V4" s="207"/>
      <c r="W4" s="207"/>
      <c r="X4" s="207"/>
      <c r="Y4" s="207"/>
      <c r="Z4" s="208"/>
      <c r="AB4" s="212" t="str">
        <f>+'Control Sheet'!$B$14</f>
        <v>BASIC MODEL</v>
      </c>
      <c r="AC4" s="213"/>
      <c r="AD4" s="213"/>
      <c r="AE4" s="213"/>
      <c r="AF4" s="213"/>
      <c r="AG4" s="214"/>
      <c r="AH4" s="243" t="str">
        <f>+'Control Sheet'!$B$15</f>
        <v>DG/Unit/additional info</v>
      </c>
      <c r="AI4" s="244"/>
      <c r="AJ4" s="19"/>
      <c r="AK4" s="19"/>
      <c r="AL4" s="19"/>
    </row>
    <row r="5" spans="1:40" s="18" customFormat="1" ht="30" customHeight="1" x14ac:dyDescent="0.2">
      <c r="A5" s="224" t="str">
        <f>+'Control Sheet'!$B$16</f>
        <v>NN</v>
      </c>
      <c r="B5" s="207"/>
      <c r="C5" s="227"/>
      <c r="D5" s="228"/>
      <c r="E5" s="228"/>
      <c r="F5" s="228"/>
      <c r="G5" s="228"/>
      <c r="H5" s="228"/>
      <c r="I5" s="229"/>
      <c r="J5" s="230" t="str">
        <f>+'Control Sheet'!$B$17</f>
        <v>YY xx  xx/xxx</v>
      </c>
      <c r="K5" s="230"/>
      <c r="L5" s="230"/>
      <c r="M5" s="230"/>
      <c r="N5" s="231"/>
      <c r="O5" s="247" t="str">
        <f>+'Control Sheet'!$B$18</f>
        <v>xxxxx</v>
      </c>
      <c r="P5" s="248"/>
      <c r="Q5" s="249"/>
      <c r="S5" s="206"/>
      <c r="T5" s="207"/>
      <c r="U5" s="207"/>
      <c r="V5" s="207"/>
      <c r="W5" s="207"/>
      <c r="X5" s="207"/>
      <c r="Y5" s="207"/>
      <c r="Z5" s="208"/>
      <c r="AB5" s="212"/>
      <c r="AC5" s="213"/>
      <c r="AD5" s="213"/>
      <c r="AE5" s="213"/>
      <c r="AF5" s="213"/>
      <c r="AG5" s="214"/>
      <c r="AH5" s="243"/>
      <c r="AI5" s="244"/>
      <c r="AJ5" s="19"/>
      <c r="AK5" s="19"/>
      <c r="AL5" s="19"/>
    </row>
    <row r="6" spans="1:40" s="20" customFormat="1" ht="20.100000000000001" customHeight="1" thickBot="1" x14ac:dyDescent="0.25">
      <c r="A6" s="225"/>
      <c r="B6" s="226"/>
      <c r="C6" s="197" t="s">
        <v>114</v>
      </c>
      <c r="D6" s="198"/>
      <c r="E6" s="198"/>
      <c r="F6" s="198"/>
      <c r="G6" s="198"/>
      <c r="H6" s="198"/>
      <c r="I6" s="199"/>
      <c r="J6" s="232"/>
      <c r="K6" s="232"/>
      <c r="L6" s="232"/>
      <c r="M6" s="232"/>
      <c r="N6" s="233"/>
      <c r="O6" s="250"/>
      <c r="P6" s="251"/>
      <c r="Q6" s="252"/>
      <c r="S6" s="209"/>
      <c r="T6" s="210"/>
      <c r="U6" s="210"/>
      <c r="V6" s="210"/>
      <c r="W6" s="210"/>
      <c r="X6" s="210"/>
      <c r="Y6" s="210"/>
      <c r="Z6" s="211"/>
      <c r="AB6" s="215"/>
      <c r="AC6" s="216"/>
      <c r="AD6" s="216"/>
      <c r="AE6" s="216"/>
      <c r="AF6" s="216"/>
      <c r="AG6" s="217"/>
      <c r="AH6" s="245"/>
      <c r="AI6" s="246"/>
      <c r="AJ6" s="19"/>
      <c r="AK6" s="19"/>
      <c r="AL6" s="19"/>
    </row>
    <row r="7" spans="1:40" ht="11.25" customHeight="1" thickBot="1" x14ac:dyDescent="0.25"/>
    <row r="8" spans="1:40" ht="27" customHeight="1" x14ac:dyDescent="0.2">
      <c r="B8" s="236" t="s">
        <v>44</v>
      </c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 t="s">
        <v>45</v>
      </c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00" t="s">
        <v>46</v>
      </c>
      <c r="AG8" s="200"/>
      <c r="AH8" s="200"/>
      <c r="AI8" s="200"/>
    </row>
    <row r="9" spans="1:40" s="21" customFormat="1" ht="27" customHeight="1" x14ac:dyDescent="0.2">
      <c r="B9" s="240" t="str">
        <f>+'Control Sheet'!$B$6</f>
        <v>DI/0XXXX</v>
      </c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1" t="str">
        <f>+'Control Sheet'!$B$20</f>
        <v>SC xxx</v>
      </c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2">
        <f>+'Control Sheet'!B23</f>
        <v>0</v>
      </c>
      <c r="AG9" s="242"/>
      <c r="AH9" s="242"/>
      <c r="AI9" s="242"/>
    </row>
    <row r="10" spans="1:40" s="22" customFormat="1" ht="18.75" thickBot="1" x14ac:dyDescent="0.3">
      <c r="B10" s="23" t="s">
        <v>47</v>
      </c>
      <c r="C10" s="24"/>
      <c r="D10" s="190" t="str">
        <f>+'Control Sheet'!$B$11</f>
        <v>dd/mm/yyyy</v>
      </c>
      <c r="E10" s="190"/>
      <c r="F10" s="190"/>
      <c r="G10" s="190"/>
      <c r="H10" s="24"/>
      <c r="I10" s="24"/>
      <c r="J10" s="24" t="s">
        <v>48</v>
      </c>
      <c r="K10" s="190" t="str">
        <f>+'Control Sheet'!$B$12</f>
        <v>dd/mm/yyyy</v>
      </c>
      <c r="L10" s="190"/>
      <c r="M10" s="190"/>
      <c r="N10" s="190"/>
      <c r="O10" s="25"/>
      <c r="P10" s="26"/>
      <c r="Q10" s="23"/>
      <c r="R10" s="24" t="s">
        <v>47</v>
      </c>
      <c r="S10" s="24"/>
      <c r="T10" s="190" t="str">
        <f>+'Control Sheet'!$B$21</f>
        <v>dd/mm/yyyy</v>
      </c>
      <c r="U10" s="190"/>
      <c r="V10" s="190"/>
      <c r="W10" s="190"/>
      <c r="X10" s="24"/>
      <c r="Y10" s="24" t="s">
        <v>48</v>
      </c>
      <c r="Z10" s="190" t="str">
        <f>+'Control Sheet'!$B$22</f>
        <v>dd/mm/yyyy</v>
      </c>
      <c r="AA10" s="190"/>
      <c r="AB10" s="190"/>
      <c r="AC10" s="190"/>
      <c r="AD10" s="24"/>
      <c r="AE10" s="27"/>
    </row>
    <row r="11" spans="1:40" ht="26.25" thickBot="1" x14ac:dyDescent="0.25">
      <c r="AH11" s="110" t="s">
        <v>49</v>
      </c>
      <c r="AI11" s="176" t="s">
        <v>50</v>
      </c>
    </row>
    <row r="12" spans="1:40" s="18" customFormat="1" ht="24.95" customHeight="1" thickBot="1" x14ac:dyDescent="0.25">
      <c r="A12" s="28" t="s">
        <v>51</v>
      </c>
      <c r="B12" s="29">
        <v>1</v>
      </c>
      <c r="C12" s="30">
        <v>2</v>
      </c>
      <c r="D12" s="30">
        <v>3</v>
      </c>
      <c r="E12" s="30">
        <v>4</v>
      </c>
      <c r="F12" s="30">
        <v>5</v>
      </c>
      <c r="G12" s="30">
        <v>6</v>
      </c>
      <c r="H12" s="30">
        <v>7</v>
      </c>
      <c r="I12" s="30">
        <v>8</v>
      </c>
      <c r="J12" s="30">
        <v>9</v>
      </c>
      <c r="K12" s="30">
        <v>10</v>
      </c>
      <c r="L12" s="30">
        <v>11</v>
      </c>
      <c r="M12" s="30">
        <v>12</v>
      </c>
      <c r="N12" s="30">
        <v>13</v>
      </c>
      <c r="O12" s="30">
        <v>14</v>
      </c>
      <c r="P12" s="30">
        <v>15</v>
      </c>
      <c r="Q12" s="30">
        <v>16</v>
      </c>
      <c r="R12" s="30">
        <v>17</v>
      </c>
      <c r="S12" s="30">
        <v>18</v>
      </c>
      <c r="T12" s="30">
        <v>19</v>
      </c>
      <c r="U12" s="30">
        <v>20</v>
      </c>
      <c r="V12" s="30">
        <v>21</v>
      </c>
      <c r="W12" s="30">
        <v>22</v>
      </c>
      <c r="X12" s="30">
        <v>23</v>
      </c>
      <c r="Y12" s="30">
        <v>24</v>
      </c>
      <c r="Z12" s="30">
        <v>25</v>
      </c>
      <c r="AA12" s="30">
        <v>26</v>
      </c>
      <c r="AB12" s="30">
        <v>27</v>
      </c>
      <c r="AC12" s="30">
        <v>28</v>
      </c>
      <c r="AD12" s="30">
        <v>29</v>
      </c>
      <c r="AE12" s="30">
        <v>30</v>
      </c>
      <c r="AF12" s="31">
        <v>31</v>
      </c>
      <c r="AH12" s="112"/>
      <c r="AI12" s="162">
        <f>+May!AI17</f>
        <v>0</v>
      </c>
    </row>
    <row r="13" spans="1:40" s="18" customFormat="1" ht="12" customHeight="1" x14ac:dyDescent="0.25">
      <c r="A13" s="65" t="s">
        <v>36</v>
      </c>
      <c r="B13" s="51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3"/>
      <c r="AH13" s="59"/>
      <c r="AI13" s="60"/>
    </row>
    <row r="14" spans="1:40" s="18" customFormat="1" ht="12" customHeight="1" x14ac:dyDescent="0.25">
      <c r="A14" s="66" t="s">
        <v>53</v>
      </c>
      <c r="B14" s="51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3"/>
      <c r="AH14" s="67"/>
      <c r="AI14" s="68"/>
    </row>
    <row r="15" spans="1:40" s="18" customFormat="1" ht="12" customHeight="1" x14ac:dyDescent="0.25">
      <c r="A15" s="66" t="s">
        <v>54</v>
      </c>
      <c r="B15" s="51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3"/>
      <c r="AH15" s="67"/>
      <c r="AI15" s="68"/>
    </row>
    <row r="16" spans="1:40" s="18" customFormat="1" ht="12" customHeight="1" x14ac:dyDescent="0.25">
      <c r="A16" s="66" t="s">
        <v>55</v>
      </c>
      <c r="B16" s="51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3"/>
      <c r="AH16" s="67"/>
      <c r="AI16" s="68"/>
      <c r="AJ16" s="37"/>
      <c r="AK16" s="37"/>
      <c r="AL16" s="37"/>
      <c r="AM16" s="37"/>
      <c r="AN16" s="37"/>
    </row>
    <row r="17" spans="1:40" s="18" customFormat="1" ht="12" customHeight="1" thickBot="1" x14ac:dyDescent="0.3">
      <c r="A17" s="122" t="s">
        <v>56</v>
      </c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3"/>
      <c r="AH17" s="63"/>
      <c r="AI17" s="64"/>
      <c r="AJ17" s="37"/>
      <c r="AK17" s="38"/>
      <c r="AL17" s="39"/>
      <c r="AM17" s="39"/>
      <c r="AN17" s="39"/>
    </row>
    <row r="18" spans="1:40" s="32" customFormat="1" ht="23.1" customHeight="1" thickBot="1" x14ac:dyDescent="0.25">
      <c r="A18" s="123" t="s">
        <v>57</v>
      </c>
      <c r="B18" s="164"/>
      <c r="C18" s="164"/>
      <c r="D18" s="167"/>
      <c r="E18" s="167"/>
      <c r="F18" s="167"/>
      <c r="G18" s="167"/>
      <c r="H18" s="167"/>
      <c r="I18" s="164"/>
      <c r="J18" s="164"/>
      <c r="K18" s="167"/>
      <c r="L18" s="167"/>
      <c r="M18" s="167"/>
      <c r="N18" s="167"/>
      <c r="O18" s="167"/>
      <c r="P18" s="164"/>
      <c r="Q18" s="164"/>
      <c r="R18" s="167"/>
      <c r="S18" s="167"/>
      <c r="T18" s="167"/>
      <c r="U18" s="167"/>
      <c r="V18" s="167"/>
      <c r="W18" s="164"/>
      <c r="X18" s="164" t="s">
        <v>88</v>
      </c>
      <c r="Y18" s="167"/>
      <c r="Z18" s="167"/>
      <c r="AA18" s="167"/>
      <c r="AB18" s="167"/>
      <c r="AC18" s="167"/>
      <c r="AD18" s="164"/>
      <c r="AE18" s="164"/>
      <c r="AF18" s="166"/>
      <c r="AH18" s="113">
        <f>(COUNTIF(B18:AF18,$B$25))+(COUNTIF(B18:AF18,$B$26)/2)</f>
        <v>0</v>
      </c>
      <c r="AI18" s="172">
        <f>$AI$12-AH18</f>
        <v>0</v>
      </c>
      <c r="AK18" s="72"/>
      <c r="AL18" s="73"/>
      <c r="AM18" s="73"/>
      <c r="AN18" s="73"/>
    </row>
    <row r="19" spans="1:40" s="18" customFormat="1" ht="12" customHeight="1" x14ac:dyDescent="0.25">
      <c r="A19" s="48" t="s">
        <v>58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H19" s="35"/>
      <c r="AI19" s="36"/>
      <c r="AJ19" s="37"/>
      <c r="AK19" s="38"/>
      <c r="AL19" s="39"/>
      <c r="AM19" s="39"/>
      <c r="AN19" s="39"/>
    </row>
    <row r="20" spans="1:40" s="18" customFormat="1" ht="12" customHeight="1" x14ac:dyDescent="0.25">
      <c r="A20" s="33" t="s">
        <v>59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H20" s="35"/>
      <c r="AI20" s="36"/>
      <c r="AJ20" s="37"/>
      <c r="AK20" s="38"/>
      <c r="AL20" s="39"/>
      <c r="AM20" s="39"/>
      <c r="AN20" s="39"/>
    </row>
    <row r="21" spans="1:40" s="18" customFormat="1" ht="12" customHeight="1" x14ac:dyDescent="0.25">
      <c r="A21" s="33" t="s">
        <v>60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H21" s="35"/>
      <c r="AI21" s="36"/>
      <c r="AJ21" s="37"/>
      <c r="AK21" s="38"/>
      <c r="AL21" s="39"/>
      <c r="AM21" s="39"/>
      <c r="AN21" s="39"/>
    </row>
    <row r="22" spans="1:40" s="18" customFormat="1" ht="12" customHeight="1" x14ac:dyDescent="0.25">
      <c r="A22" s="33" t="s">
        <v>61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H22" s="35"/>
      <c r="AI22" s="36"/>
      <c r="AJ22" s="37"/>
      <c r="AK22" s="38"/>
      <c r="AL22" s="39"/>
      <c r="AM22" s="39"/>
      <c r="AN22" s="39"/>
    </row>
    <row r="23" spans="1:40" s="18" customFormat="1" ht="12" customHeight="1" x14ac:dyDescent="0.25">
      <c r="A23" s="33" t="s">
        <v>62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H23" s="35"/>
      <c r="AI23" s="36"/>
      <c r="AJ23" s="37"/>
      <c r="AK23" s="38"/>
      <c r="AL23" s="39"/>
      <c r="AM23" s="39"/>
      <c r="AN23" s="39"/>
    </row>
    <row r="24" spans="1:40" s="18" customFormat="1" ht="12" customHeight="1" x14ac:dyDescent="0.25">
      <c r="A24" s="40" t="s">
        <v>63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H24" s="35"/>
      <c r="AI24" s="36"/>
      <c r="AJ24" s="37"/>
      <c r="AK24" s="38"/>
      <c r="AL24" s="39"/>
      <c r="AM24" s="39"/>
      <c r="AN24" s="39"/>
    </row>
    <row r="25" spans="1:40" s="42" customFormat="1" ht="15.75" x14ac:dyDescent="0.25">
      <c r="A25" s="41" t="s">
        <v>122</v>
      </c>
      <c r="B25" s="42" t="s">
        <v>64</v>
      </c>
      <c r="C25" s="20" t="s">
        <v>65</v>
      </c>
      <c r="I25" s="42" t="s">
        <v>52</v>
      </c>
      <c r="J25" s="20" t="s">
        <v>66</v>
      </c>
      <c r="W25" s="42" t="s">
        <v>67</v>
      </c>
      <c r="X25" s="20" t="s">
        <v>68</v>
      </c>
    </row>
    <row r="26" spans="1:40" s="42" customFormat="1" ht="15.75" x14ac:dyDescent="0.25">
      <c r="A26" s="41" t="s">
        <v>124</v>
      </c>
      <c r="B26" s="42" t="s">
        <v>69</v>
      </c>
      <c r="C26" s="20" t="s">
        <v>70</v>
      </c>
      <c r="I26" s="42" t="s">
        <v>71</v>
      </c>
      <c r="J26" s="20" t="s">
        <v>72</v>
      </c>
      <c r="W26" s="42" t="s">
        <v>73</v>
      </c>
      <c r="X26" s="20" t="s">
        <v>74</v>
      </c>
      <c r="AH26" s="43"/>
    </row>
    <row r="27" spans="1:40" s="20" customFormat="1" ht="16.5" thickBot="1" x14ac:dyDescent="0.3">
      <c r="B27" s="42"/>
      <c r="I27" s="42" t="s">
        <v>75</v>
      </c>
      <c r="J27" s="20" t="s">
        <v>76</v>
      </c>
      <c r="W27" s="42"/>
    </row>
    <row r="28" spans="1:40" s="44" customFormat="1" ht="15.75" customHeight="1" thickBot="1" x14ac:dyDescent="0.25">
      <c r="A28" s="125" t="s">
        <v>77</v>
      </c>
      <c r="B28" s="126"/>
      <c r="C28" s="127"/>
      <c r="D28" s="127"/>
      <c r="E28" s="127"/>
      <c r="F28" s="127"/>
      <c r="G28" s="127"/>
      <c r="H28" s="127"/>
      <c r="I28" s="126"/>
      <c r="J28" s="127"/>
      <c r="K28" s="127"/>
      <c r="L28" s="128"/>
      <c r="M28" s="237" t="s">
        <v>78</v>
      </c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  <c r="AB28" s="238"/>
      <c r="AC28" s="238"/>
      <c r="AD28" s="238"/>
      <c r="AE28" s="238"/>
      <c r="AF28" s="238"/>
      <c r="AG28" s="238"/>
      <c r="AH28" s="238"/>
      <c r="AI28" s="239"/>
    </row>
    <row r="29" spans="1:40" s="44" customFormat="1" ht="15.75" customHeight="1" thickBot="1" x14ac:dyDescent="0.25">
      <c r="A29" s="129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130"/>
      <c r="M29" s="195" t="s">
        <v>79</v>
      </c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3" t="s">
        <v>80</v>
      </c>
      <c r="AA29" s="193"/>
      <c r="AB29" s="193"/>
      <c r="AC29" s="193"/>
      <c r="AD29" s="193"/>
      <c r="AE29" s="193"/>
      <c r="AF29" s="193"/>
      <c r="AG29" s="193"/>
      <c r="AH29" s="193"/>
      <c r="AI29" s="194"/>
    </row>
    <row r="30" spans="1:40" s="44" customFormat="1" ht="31.5" customHeight="1" x14ac:dyDescent="0.2">
      <c r="A30" s="131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130"/>
      <c r="M30" s="192" t="s">
        <v>81</v>
      </c>
      <c r="N30" s="192"/>
      <c r="O30" s="192"/>
      <c r="P30" s="45"/>
      <c r="Q30" s="45"/>
      <c r="R30" s="45"/>
      <c r="S30" s="144"/>
      <c r="T30" s="144"/>
      <c r="U30" s="144"/>
      <c r="V30" s="144"/>
      <c r="W30" s="144"/>
      <c r="X30" s="144"/>
      <c r="Y30" s="145"/>
      <c r="Z30" s="191" t="s">
        <v>81</v>
      </c>
      <c r="AA30" s="192"/>
      <c r="AB30" s="192"/>
      <c r="AC30" s="45"/>
      <c r="AD30" s="136"/>
      <c r="AE30" s="136"/>
      <c r="AF30" s="136"/>
      <c r="AG30" s="136"/>
      <c r="AH30" s="136"/>
      <c r="AI30" s="139"/>
    </row>
    <row r="31" spans="1:40" s="44" customFormat="1" ht="21" customHeight="1" x14ac:dyDescent="0.2">
      <c r="A31" s="131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130"/>
      <c r="M31" s="188" t="s">
        <v>82</v>
      </c>
      <c r="N31" s="188"/>
      <c r="O31" s="188"/>
      <c r="P31" s="45"/>
      <c r="Q31" s="45"/>
      <c r="R31" s="45"/>
      <c r="S31" s="136"/>
      <c r="T31" s="136"/>
      <c r="U31" s="136"/>
      <c r="V31" s="136"/>
      <c r="W31" s="136"/>
      <c r="X31" s="136"/>
      <c r="Y31" s="137"/>
      <c r="Z31" s="189" t="s">
        <v>82</v>
      </c>
      <c r="AA31" s="188"/>
      <c r="AB31" s="188"/>
      <c r="AC31" s="45"/>
      <c r="AD31" s="136"/>
      <c r="AE31" s="136"/>
      <c r="AF31" s="136"/>
      <c r="AG31" s="136"/>
      <c r="AH31" s="136"/>
      <c r="AI31" s="139"/>
    </row>
    <row r="32" spans="1:40" s="44" customFormat="1" ht="21" customHeight="1" x14ac:dyDescent="0.2">
      <c r="A32" s="131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130"/>
      <c r="M32" s="188" t="s">
        <v>83</v>
      </c>
      <c r="N32" s="188"/>
      <c r="O32" s="188"/>
      <c r="P32" s="45"/>
      <c r="Q32" s="45"/>
      <c r="R32" s="45"/>
      <c r="S32" s="136"/>
      <c r="T32" s="136"/>
      <c r="U32" s="136"/>
      <c r="V32" s="136"/>
      <c r="W32" s="136"/>
      <c r="X32" s="136"/>
      <c r="Y32" s="137"/>
      <c r="Z32" s="189" t="s">
        <v>83</v>
      </c>
      <c r="AA32" s="188"/>
      <c r="AB32" s="188"/>
      <c r="AC32" s="45"/>
      <c r="AD32" s="136"/>
      <c r="AE32" s="136"/>
      <c r="AF32" s="136"/>
      <c r="AG32" s="136"/>
      <c r="AH32" s="136"/>
      <c r="AI32" s="139"/>
    </row>
    <row r="33" spans="1:35" s="44" customFormat="1" ht="21" customHeight="1" x14ac:dyDescent="0.2">
      <c r="A33" s="131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130"/>
      <c r="M33" s="136"/>
      <c r="N33" s="45"/>
      <c r="O33" s="45"/>
      <c r="P33" s="45"/>
      <c r="Q33" s="45"/>
      <c r="R33" s="45"/>
      <c r="S33" s="136"/>
      <c r="T33" s="136"/>
      <c r="U33" s="136"/>
      <c r="V33" s="136"/>
      <c r="W33" s="136"/>
      <c r="X33" s="136"/>
      <c r="Y33" s="137"/>
      <c r="Z33" s="138"/>
      <c r="AA33" s="45"/>
      <c r="AB33" s="136"/>
      <c r="AC33" s="45"/>
      <c r="AD33" s="136"/>
      <c r="AE33" s="136"/>
      <c r="AF33" s="136"/>
      <c r="AG33" s="136"/>
      <c r="AH33" s="136"/>
      <c r="AI33" s="139"/>
    </row>
    <row r="34" spans="1:35" s="44" customFormat="1" ht="21" customHeight="1" x14ac:dyDescent="0.2">
      <c r="A34" s="131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130"/>
      <c r="M34" s="136"/>
      <c r="N34" s="45"/>
      <c r="O34" s="45"/>
      <c r="P34" s="45"/>
      <c r="Q34" s="45"/>
      <c r="R34" s="45"/>
      <c r="S34" s="136"/>
      <c r="T34" s="136"/>
      <c r="U34" s="136"/>
      <c r="V34" s="136"/>
      <c r="W34" s="136"/>
      <c r="X34" s="136"/>
      <c r="Y34" s="137"/>
      <c r="Z34" s="138"/>
      <c r="AA34" s="45"/>
      <c r="AB34" s="136"/>
      <c r="AC34" s="45"/>
      <c r="AD34" s="136"/>
      <c r="AE34" s="136"/>
      <c r="AF34" s="136"/>
      <c r="AG34" s="136"/>
      <c r="AH34" s="136"/>
      <c r="AI34" s="139"/>
    </row>
    <row r="35" spans="1:35" s="20" customFormat="1" ht="18" x14ac:dyDescent="0.25">
      <c r="A35" s="135"/>
      <c r="B35" s="134"/>
      <c r="C35" s="134"/>
      <c r="D35" s="46"/>
      <c r="E35" s="46"/>
      <c r="F35" s="46"/>
      <c r="G35" s="46"/>
      <c r="H35" s="46"/>
      <c r="I35" s="46"/>
      <c r="J35" s="46"/>
      <c r="K35" s="46"/>
      <c r="L35" s="132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140"/>
      <c r="Z35" s="141"/>
      <c r="AA35" s="46"/>
      <c r="AB35" s="142"/>
      <c r="AC35" s="46"/>
      <c r="AD35" s="142"/>
      <c r="AE35" s="142"/>
      <c r="AF35" s="142"/>
      <c r="AG35" s="142"/>
      <c r="AH35" s="142"/>
      <c r="AI35" s="143"/>
    </row>
    <row r="36" spans="1:35" s="20" customFormat="1" ht="18.75" thickBot="1" x14ac:dyDescent="0.3">
      <c r="A36" s="146"/>
      <c r="B36" s="147"/>
      <c r="C36" s="147"/>
      <c r="D36" s="148"/>
      <c r="E36" s="148"/>
      <c r="F36" s="148"/>
      <c r="G36" s="148"/>
      <c r="H36" s="148"/>
      <c r="I36" s="148"/>
      <c r="J36" s="148"/>
      <c r="K36" s="148"/>
      <c r="L36" s="149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50"/>
      <c r="Z36" s="151"/>
      <c r="AA36" s="148"/>
      <c r="AB36" s="152"/>
      <c r="AC36" s="148"/>
      <c r="AD36" s="152"/>
      <c r="AE36" s="152"/>
      <c r="AF36" s="152"/>
      <c r="AG36" s="152"/>
      <c r="AH36" s="152"/>
      <c r="AI36" s="89"/>
    </row>
    <row r="37" spans="1:35" ht="13.5" thickBot="1" x14ac:dyDescent="0.25">
      <c r="A37" s="16"/>
      <c r="B37" s="16"/>
      <c r="C37" s="234" t="s">
        <v>107</v>
      </c>
      <c r="D37" s="235"/>
      <c r="E37" s="235"/>
      <c r="F37" s="235"/>
      <c r="G37" s="235"/>
      <c r="H37" s="235"/>
      <c r="I37" s="235"/>
      <c r="J37" s="235"/>
      <c r="K37" s="235"/>
      <c r="L37" s="235"/>
      <c r="M37" s="133" t="str">
        <f>'Control Sheet'!B28</f>
        <v>Yes</v>
      </c>
      <c r="N37" s="16"/>
      <c r="O37" s="234" t="s">
        <v>106</v>
      </c>
      <c r="P37" s="235"/>
      <c r="Q37" s="235"/>
      <c r="R37" s="235"/>
      <c r="S37" s="235"/>
      <c r="T37" s="235"/>
      <c r="U37" s="133" t="str">
        <f>'Control Sheet'!B29</f>
        <v>No</v>
      </c>
      <c r="V37" s="16"/>
      <c r="W37" s="234" t="s">
        <v>105</v>
      </c>
      <c r="X37" s="235"/>
      <c r="Y37" s="235"/>
      <c r="Z37" s="235"/>
      <c r="AA37" s="235"/>
      <c r="AB37" s="235"/>
      <c r="AC37" s="235"/>
      <c r="AD37" s="235"/>
      <c r="AE37" s="235"/>
      <c r="AF37" s="133" t="str">
        <f>'Control Sheet'!B30</f>
        <v>Yes</v>
      </c>
      <c r="AG37" s="16"/>
      <c r="AH37" s="16"/>
      <c r="AI37" s="16"/>
    </row>
  </sheetData>
  <sheetProtection password="C61F" sheet="1" objects="1" scenarios="1" selectLockedCells="1"/>
  <mergeCells count="38">
    <mergeCell ref="C37:L37"/>
    <mergeCell ref="O37:T37"/>
    <mergeCell ref="W37:AE37"/>
    <mergeCell ref="Q8:AE8"/>
    <mergeCell ref="Z31:AB31"/>
    <mergeCell ref="M28:AI28"/>
    <mergeCell ref="M29:Y29"/>
    <mergeCell ref="Z29:AI29"/>
    <mergeCell ref="M30:O30"/>
    <mergeCell ref="AF8:AI8"/>
    <mergeCell ref="B9:P9"/>
    <mergeCell ref="Q9:AE9"/>
    <mergeCell ref="AF9:AI9"/>
    <mergeCell ref="B8:P8"/>
    <mergeCell ref="Z30:AB30"/>
    <mergeCell ref="M31:O31"/>
    <mergeCell ref="AH3:AI3"/>
    <mergeCell ref="O4:Q4"/>
    <mergeCell ref="A3:Q3"/>
    <mergeCell ref="S3:Z3"/>
    <mergeCell ref="AB3:AG3"/>
    <mergeCell ref="S4:Z6"/>
    <mergeCell ref="AB4:AG6"/>
    <mergeCell ref="A4:B4"/>
    <mergeCell ref="C4:I4"/>
    <mergeCell ref="J4:N4"/>
    <mergeCell ref="AH4:AI6"/>
    <mergeCell ref="C6:I6"/>
    <mergeCell ref="A5:B6"/>
    <mergeCell ref="C5:I5"/>
    <mergeCell ref="J5:N6"/>
    <mergeCell ref="O5:Q6"/>
    <mergeCell ref="M32:O32"/>
    <mergeCell ref="Z32:AB32"/>
    <mergeCell ref="D10:G10"/>
    <mergeCell ref="K10:N10"/>
    <mergeCell ref="T10:W10"/>
    <mergeCell ref="Z10:AC10"/>
  </mergeCells>
  <phoneticPr fontId="6" type="noConversion"/>
  <printOptions horizontalCentered="1" verticalCentered="1"/>
  <pageMargins left="0.39370078740157483" right="0.39370078740157483" top="0.39370078740157483" bottom="0.59055118110236227" header="0.39370078740157483" footer="0.39370078740157483"/>
  <pageSetup paperSize="9" scale="82" firstPageNumber="0" orientation="landscape" horizontalDpi="300" verticalDpi="300" r:id="rId1"/>
  <headerFooter alignWithMargins="0">
    <oddFooter>&amp;L&amp;D   &amp;T&amp;R&amp;F\&amp;A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7"/>
  <sheetViews>
    <sheetView windowProtection="1" view="pageBreakPreview" zoomScale="85" zoomScaleNormal="75" zoomScaleSheetLayoutView="85" workbookViewId="0">
      <selection sqref="A1:AI37"/>
    </sheetView>
  </sheetViews>
  <sheetFormatPr defaultRowHeight="12.75" x14ac:dyDescent="0.2"/>
  <cols>
    <col min="1" max="1" width="20.85546875" style="7" customWidth="1"/>
    <col min="2" max="33" width="4" style="7" customWidth="1"/>
    <col min="34" max="35" width="10.7109375" style="7" customWidth="1"/>
    <col min="36" max="40" width="15.7109375" style="7" customWidth="1"/>
    <col min="41" max="16384" width="9.140625" style="7"/>
  </cols>
  <sheetData>
    <row r="1" spans="1:40" ht="20.25" x14ac:dyDescent="0.3">
      <c r="A1" s="8"/>
      <c r="B1" s="3"/>
      <c r="P1" s="9" t="s">
        <v>35</v>
      </c>
      <c r="AF1" s="10"/>
      <c r="AG1" s="11"/>
      <c r="AH1" s="12" t="s">
        <v>89</v>
      </c>
      <c r="AI1" s="13">
        <f>'Control Sheet'!$B$4</f>
        <v>2014</v>
      </c>
    </row>
    <row r="2" spans="1:40" ht="9" customHeight="1" x14ac:dyDescent="0.2">
      <c r="A2" s="16"/>
      <c r="AH2" s="47"/>
    </row>
    <row r="3" spans="1:40" ht="24" customHeight="1" thickBot="1" x14ac:dyDescent="0.25">
      <c r="A3" s="253" t="s">
        <v>37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S3" s="205" t="s">
        <v>38</v>
      </c>
      <c r="T3" s="205"/>
      <c r="U3" s="205"/>
      <c r="V3" s="205"/>
      <c r="W3" s="205"/>
      <c r="X3" s="205"/>
      <c r="Y3" s="205"/>
      <c r="Z3" s="205"/>
      <c r="AB3" s="205" t="s">
        <v>39</v>
      </c>
      <c r="AC3" s="205"/>
      <c r="AD3" s="205"/>
      <c r="AE3" s="205"/>
      <c r="AF3" s="205"/>
      <c r="AG3" s="205"/>
      <c r="AH3" s="201" t="s">
        <v>40</v>
      </c>
      <c r="AI3" s="201"/>
    </row>
    <row r="4" spans="1:40" s="18" customFormat="1" ht="21" customHeight="1" x14ac:dyDescent="0.2">
      <c r="A4" s="218" t="s">
        <v>113</v>
      </c>
      <c r="B4" s="219"/>
      <c r="C4" s="220" t="s">
        <v>41</v>
      </c>
      <c r="D4" s="221"/>
      <c r="E4" s="221"/>
      <c r="F4" s="221"/>
      <c r="G4" s="221"/>
      <c r="H4" s="221"/>
      <c r="I4" s="222"/>
      <c r="J4" s="221" t="s">
        <v>42</v>
      </c>
      <c r="K4" s="221"/>
      <c r="L4" s="221"/>
      <c r="M4" s="221"/>
      <c r="N4" s="223"/>
      <c r="O4" s="202" t="s">
        <v>43</v>
      </c>
      <c r="P4" s="203"/>
      <c r="Q4" s="204"/>
      <c r="S4" s="206" t="str">
        <f>+'Control Sheet'!$B$7</f>
        <v>---------</v>
      </c>
      <c r="T4" s="207"/>
      <c r="U4" s="207"/>
      <c r="V4" s="207"/>
      <c r="W4" s="207"/>
      <c r="X4" s="207"/>
      <c r="Y4" s="207"/>
      <c r="Z4" s="208"/>
      <c r="AB4" s="212" t="str">
        <f>+'Control Sheet'!$B$14</f>
        <v>BASIC MODEL</v>
      </c>
      <c r="AC4" s="213"/>
      <c r="AD4" s="213"/>
      <c r="AE4" s="213"/>
      <c r="AF4" s="213"/>
      <c r="AG4" s="214"/>
      <c r="AH4" s="243" t="str">
        <f>+'Control Sheet'!$B$15</f>
        <v>DG/Unit/additional info</v>
      </c>
      <c r="AI4" s="244"/>
      <c r="AJ4" s="19"/>
      <c r="AK4" s="19"/>
      <c r="AL4" s="19"/>
    </row>
    <row r="5" spans="1:40" s="18" customFormat="1" ht="30" customHeight="1" x14ac:dyDescent="0.2">
      <c r="A5" s="224" t="str">
        <f>+'Control Sheet'!$B$16</f>
        <v>NN</v>
      </c>
      <c r="B5" s="207"/>
      <c r="C5" s="227"/>
      <c r="D5" s="228"/>
      <c r="E5" s="228"/>
      <c r="F5" s="228"/>
      <c r="G5" s="228"/>
      <c r="H5" s="228"/>
      <c r="I5" s="229"/>
      <c r="J5" s="230" t="str">
        <f>+'Control Sheet'!$B$17</f>
        <v>YY xx  xx/xxx</v>
      </c>
      <c r="K5" s="230"/>
      <c r="L5" s="230"/>
      <c r="M5" s="230"/>
      <c r="N5" s="231"/>
      <c r="O5" s="247" t="str">
        <f>+'Control Sheet'!$B$18</f>
        <v>xxxxx</v>
      </c>
      <c r="P5" s="248"/>
      <c r="Q5" s="249"/>
      <c r="S5" s="206"/>
      <c r="T5" s="207"/>
      <c r="U5" s="207"/>
      <c r="V5" s="207"/>
      <c r="W5" s="207"/>
      <c r="X5" s="207"/>
      <c r="Y5" s="207"/>
      <c r="Z5" s="208"/>
      <c r="AB5" s="212"/>
      <c r="AC5" s="213"/>
      <c r="AD5" s="213"/>
      <c r="AE5" s="213"/>
      <c r="AF5" s="213"/>
      <c r="AG5" s="214"/>
      <c r="AH5" s="243"/>
      <c r="AI5" s="244"/>
      <c r="AJ5" s="19"/>
      <c r="AK5" s="19"/>
      <c r="AL5" s="19"/>
    </row>
    <row r="6" spans="1:40" s="20" customFormat="1" ht="20.100000000000001" customHeight="1" thickBot="1" x14ac:dyDescent="0.25">
      <c r="A6" s="225"/>
      <c r="B6" s="226"/>
      <c r="C6" s="197" t="s">
        <v>114</v>
      </c>
      <c r="D6" s="198"/>
      <c r="E6" s="198"/>
      <c r="F6" s="198"/>
      <c r="G6" s="198"/>
      <c r="H6" s="198"/>
      <c r="I6" s="199"/>
      <c r="J6" s="232"/>
      <c r="K6" s="232"/>
      <c r="L6" s="232"/>
      <c r="M6" s="232"/>
      <c r="N6" s="233"/>
      <c r="O6" s="250"/>
      <c r="P6" s="251"/>
      <c r="Q6" s="252"/>
      <c r="S6" s="209"/>
      <c r="T6" s="210"/>
      <c r="U6" s="210"/>
      <c r="V6" s="210"/>
      <c r="W6" s="210"/>
      <c r="X6" s="210"/>
      <c r="Y6" s="210"/>
      <c r="Z6" s="211"/>
      <c r="AB6" s="215"/>
      <c r="AC6" s="216"/>
      <c r="AD6" s="216"/>
      <c r="AE6" s="216"/>
      <c r="AF6" s="216"/>
      <c r="AG6" s="217"/>
      <c r="AH6" s="245"/>
      <c r="AI6" s="246"/>
      <c r="AJ6" s="19"/>
      <c r="AK6" s="19"/>
      <c r="AL6" s="19"/>
    </row>
    <row r="7" spans="1:40" ht="11.25" customHeight="1" thickBot="1" x14ac:dyDescent="0.25"/>
    <row r="8" spans="1:40" ht="27" customHeight="1" x14ac:dyDescent="0.2">
      <c r="B8" s="236" t="s">
        <v>44</v>
      </c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 t="s">
        <v>45</v>
      </c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00" t="s">
        <v>46</v>
      </c>
      <c r="AG8" s="200"/>
      <c r="AH8" s="200"/>
      <c r="AI8" s="200"/>
    </row>
    <row r="9" spans="1:40" s="21" customFormat="1" ht="27" customHeight="1" x14ac:dyDescent="0.2">
      <c r="B9" s="240" t="str">
        <f>+'Control Sheet'!$B$6</f>
        <v>DI/0XXXX</v>
      </c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1" t="str">
        <f>+'Control Sheet'!$B$20</f>
        <v>SC xxx</v>
      </c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2">
        <f>+'Control Sheet'!B23</f>
        <v>0</v>
      </c>
      <c r="AG9" s="242"/>
      <c r="AH9" s="242"/>
      <c r="AI9" s="242"/>
    </row>
    <row r="10" spans="1:40" s="22" customFormat="1" ht="18.75" thickBot="1" x14ac:dyDescent="0.3">
      <c r="B10" s="23" t="s">
        <v>47</v>
      </c>
      <c r="C10" s="24"/>
      <c r="D10" s="190" t="str">
        <f>+'Control Sheet'!$B$11</f>
        <v>dd/mm/yyyy</v>
      </c>
      <c r="E10" s="190"/>
      <c r="F10" s="190"/>
      <c r="G10" s="190"/>
      <c r="H10" s="24"/>
      <c r="I10" s="24"/>
      <c r="J10" s="24" t="s">
        <v>48</v>
      </c>
      <c r="K10" s="190" t="str">
        <f>+'Control Sheet'!$B$12</f>
        <v>dd/mm/yyyy</v>
      </c>
      <c r="L10" s="190"/>
      <c r="M10" s="190"/>
      <c r="N10" s="190"/>
      <c r="O10" s="25"/>
      <c r="P10" s="26"/>
      <c r="Q10" s="23"/>
      <c r="R10" s="24" t="s">
        <v>47</v>
      </c>
      <c r="S10" s="24"/>
      <c r="T10" s="190" t="str">
        <f>+'Control Sheet'!$B$21</f>
        <v>dd/mm/yyyy</v>
      </c>
      <c r="U10" s="190"/>
      <c r="V10" s="190"/>
      <c r="W10" s="190"/>
      <c r="X10" s="24"/>
      <c r="Y10" s="24" t="s">
        <v>48</v>
      </c>
      <c r="Z10" s="190" t="str">
        <f>+'Control Sheet'!$B$22</f>
        <v>dd/mm/yyyy</v>
      </c>
      <c r="AA10" s="190"/>
      <c r="AB10" s="190"/>
      <c r="AC10" s="190"/>
      <c r="AD10" s="24"/>
      <c r="AE10" s="27"/>
    </row>
    <row r="11" spans="1:40" ht="26.25" thickBot="1" x14ac:dyDescent="0.25">
      <c r="AH11" s="110" t="s">
        <v>49</v>
      </c>
      <c r="AI11" s="176" t="s">
        <v>50</v>
      </c>
    </row>
    <row r="12" spans="1:40" s="18" customFormat="1" ht="24.95" customHeight="1" thickBot="1" x14ac:dyDescent="0.25">
      <c r="A12" s="28" t="s">
        <v>51</v>
      </c>
      <c r="B12" s="28">
        <v>1</v>
      </c>
      <c r="C12" s="74">
        <v>2</v>
      </c>
      <c r="D12" s="74">
        <v>3</v>
      </c>
      <c r="E12" s="74">
        <v>4</v>
      </c>
      <c r="F12" s="74">
        <v>5</v>
      </c>
      <c r="G12" s="74">
        <v>6</v>
      </c>
      <c r="H12" s="74">
        <v>7</v>
      </c>
      <c r="I12" s="74">
        <v>8</v>
      </c>
      <c r="J12" s="74">
        <v>9</v>
      </c>
      <c r="K12" s="74">
        <v>10</v>
      </c>
      <c r="L12" s="74">
        <v>11</v>
      </c>
      <c r="M12" s="74">
        <v>12</v>
      </c>
      <c r="N12" s="74">
        <v>13</v>
      </c>
      <c r="O12" s="74">
        <v>14</v>
      </c>
      <c r="P12" s="74">
        <v>15</v>
      </c>
      <c r="Q12" s="74">
        <v>16</v>
      </c>
      <c r="R12" s="74">
        <v>17</v>
      </c>
      <c r="S12" s="74">
        <v>18</v>
      </c>
      <c r="T12" s="74">
        <v>19</v>
      </c>
      <c r="U12" s="74">
        <v>20</v>
      </c>
      <c r="V12" s="74">
        <v>21</v>
      </c>
      <c r="W12" s="74">
        <v>22</v>
      </c>
      <c r="X12" s="74">
        <v>23</v>
      </c>
      <c r="Y12" s="74">
        <v>24</v>
      </c>
      <c r="Z12" s="74">
        <v>25</v>
      </c>
      <c r="AA12" s="74">
        <v>26</v>
      </c>
      <c r="AB12" s="74">
        <v>27</v>
      </c>
      <c r="AC12" s="74">
        <v>28</v>
      </c>
      <c r="AD12" s="74">
        <v>29</v>
      </c>
      <c r="AE12" s="74">
        <v>30</v>
      </c>
      <c r="AF12" s="75">
        <v>31</v>
      </c>
      <c r="AH12" s="112"/>
      <c r="AI12" s="162">
        <f>+June!AI18</f>
        <v>0</v>
      </c>
    </row>
    <row r="13" spans="1:40" s="18" customFormat="1" ht="12" customHeight="1" x14ac:dyDescent="0.25">
      <c r="A13" s="55" t="s">
        <v>36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3"/>
      <c r="AH13" s="59"/>
      <c r="AI13" s="60"/>
    </row>
    <row r="14" spans="1:40" s="18" customFormat="1" ht="12" customHeight="1" x14ac:dyDescent="0.25">
      <c r="A14" s="33" t="s">
        <v>53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3"/>
      <c r="AH14" s="67"/>
      <c r="AI14" s="68"/>
    </row>
    <row r="15" spans="1:40" s="18" customFormat="1" ht="12" customHeight="1" x14ac:dyDescent="0.25">
      <c r="A15" s="33" t="s">
        <v>54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3"/>
      <c r="AH15" s="67"/>
      <c r="AI15" s="68"/>
    </row>
    <row r="16" spans="1:40" s="18" customFormat="1" ht="12" customHeight="1" x14ac:dyDescent="0.25">
      <c r="A16" s="33" t="s">
        <v>55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3"/>
      <c r="AH16" s="67"/>
      <c r="AI16" s="68"/>
      <c r="AJ16" s="37"/>
      <c r="AK16" s="37"/>
      <c r="AL16" s="37"/>
      <c r="AM16" s="37"/>
      <c r="AN16" s="37"/>
    </row>
    <row r="17" spans="1:40" s="18" customFormat="1" ht="12" customHeight="1" x14ac:dyDescent="0.25">
      <c r="A17" s="33" t="s">
        <v>56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3"/>
      <c r="AH17" s="67"/>
      <c r="AI17" s="68"/>
      <c r="AJ17" s="37"/>
      <c r="AK17" s="38"/>
      <c r="AL17" s="39"/>
      <c r="AM17" s="39"/>
      <c r="AN17" s="39"/>
    </row>
    <row r="18" spans="1:40" s="18" customFormat="1" ht="12" customHeight="1" thickBot="1" x14ac:dyDescent="0.3">
      <c r="A18" s="121" t="s">
        <v>57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3"/>
      <c r="AH18" s="63"/>
      <c r="AI18" s="64"/>
      <c r="AJ18" s="37"/>
      <c r="AK18" s="38"/>
      <c r="AL18" s="39"/>
      <c r="AM18" s="39"/>
      <c r="AN18" s="39"/>
    </row>
    <row r="19" spans="1:40" s="32" customFormat="1" ht="23.1" customHeight="1" thickBot="1" x14ac:dyDescent="0.25">
      <c r="A19" s="123" t="s">
        <v>58</v>
      </c>
      <c r="B19" s="167"/>
      <c r="C19" s="167"/>
      <c r="D19" s="167"/>
      <c r="E19" s="167"/>
      <c r="F19" s="167"/>
      <c r="G19" s="164"/>
      <c r="H19" s="164"/>
      <c r="I19" s="167"/>
      <c r="J19" s="167"/>
      <c r="K19" s="167"/>
      <c r="L19" s="167"/>
      <c r="M19" s="167"/>
      <c r="N19" s="164"/>
      <c r="O19" s="164"/>
      <c r="P19" s="167"/>
      <c r="Q19" s="167"/>
      <c r="R19" s="167"/>
      <c r="S19" s="167"/>
      <c r="T19" s="167"/>
      <c r="U19" s="164"/>
      <c r="V19" s="164" t="s">
        <v>75</v>
      </c>
      <c r="W19" s="167"/>
      <c r="X19" s="167"/>
      <c r="Y19" s="167"/>
      <c r="Z19" s="167"/>
      <c r="AA19" s="167"/>
      <c r="AB19" s="164"/>
      <c r="AC19" s="171"/>
      <c r="AD19" s="178"/>
      <c r="AE19" s="178"/>
      <c r="AF19" s="179"/>
      <c r="AH19" s="113">
        <f>(COUNTIF(B19:AF19,$B$25))+(COUNTIF(B19:AF19,$B$26)/2)</f>
        <v>0</v>
      </c>
      <c r="AI19" s="172">
        <f>$AI$12-AH19</f>
        <v>0</v>
      </c>
      <c r="AK19" s="72"/>
      <c r="AL19" s="73"/>
      <c r="AM19" s="73"/>
      <c r="AN19" s="73"/>
    </row>
    <row r="20" spans="1:40" s="18" customFormat="1" ht="12" customHeight="1" x14ac:dyDescent="0.25">
      <c r="A20" s="48" t="s">
        <v>59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H20" s="35"/>
      <c r="AI20" s="36"/>
      <c r="AJ20" s="37"/>
      <c r="AK20" s="38"/>
      <c r="AL20" s="39"/>
      <c r="AM20" s="39"/>
      <c r="AN20" s="39"/>
    </row>
    <row r="21" spans="1:40" s="18" customFormat="1" ht="12" customHeight="1" x14ac:dyDescent="0.25">
      <c r="A21" s="33" t="s">
        <v>60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H21" s="35"/>
      <c r="AI21" s="36"/>
      <c r="AJ21" s="37"/>
      <c r="AK21" s="38"/>
      <c r="AL21" s="39"/>
      <c r="AM21" s="39"/>
      <c r="AN21" s="39"/>
    </row>
    <row r="22" spans="1:40" s="18" customFormat="1" ht="12" customHeight="1" x14ac:dyDescent="0.25">
      <c r="A22" s="33" t="s">
        <v>61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H22" s="35"/>
      <c r="AI22" s="36"/>
      <c r="AJ22" s="37"/>
      <c r="AK22" s="38"/>
      <c r="AL22" s="39"/>
      <c r="AM22" s="39"/>
      <c r="AN22" s="39"/>
    </row>
    <row r="23" spans="1:40" s="18" customFormat="1" ht="12" customHeight="1" x14ac:dyDescent="0.25">
      <c r="A23" s="33" t="s">
        <v>62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H23" s="35"/>
      <c r="AI23" s="36"/>
      <c r="AJ23" s="37"/>
      <c r="AK23" s="38"/>
      <c r="AL23" s="39"/>
      <c r="AM23" s="39"/>
      <c r="AN23" s="39"/>
    </row>
    <row r="24" spans="1:40" s="18" customFormat="1" ht="12" customHeight="1" x14ac:dyDescent="0.25">
      <c r="A24" s="40" t="s">
        <v>63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H24" s="35"/>
      <c r="AI24" s="36"/>
      <c r="AJ24" s="37"/>
      <c r="AK24" s="38"/>
      <c r="AL24" s="39"/>
      <c r="AM24" s="39"/>
      <c r="AN24" s="39"/>
    </row>
    <row r="25" spans="1:40" s="42" customFormat="1" ht="15.75" x14ac:dyDescent="0.25">
      <c r="A25" s="41" t="s">
        <v>122</v>
      </c>
      <c r="B25" s="42" t="s">
        <v>64</v>
      </c>
      <c r="C25" s="20" t="s">
        <v>65</v>
      </c>
      <c r="I25" s="42" t="s">
        <v>52</v>
      </c>
      <c r="J25" s="20" t="s">
        <v>66</v>
      </c>
      <c r="W25" s="42" t="s">
        <v>67</v>
      </c>
      <c r="X25" s="20" t="s">
        <v>68</v>
      </c>
    </row>
    <row r="26" spans="1:40" s="42" customFormat="1" ht="15.75" x14ac:dyDescent="0.25">
      <c r="A26" s="41" t="s">
        <v>124</v>
      </c>
      <c r="B26" s="42" t="s">
        <v>69</v>
      </c>
      <c r="C26" s="20" t="s">
        <v>70</v>
      </c>
      <c r="I26" s="42" t="s">
        <v>71</v>
      </c>
      <c r="J26" s="20" t="s">
        <v>72</v>
      </c>
      <c r="W26" s="42" t="s">
        <v>73</v>
      </c>
      <c r="X26" s="20" t="s">
        <v>74</v>
      </c>
      <c r="AH26" s="43"/>
    </row>
    <row r="27" spans="1:40" s="20" customFormat="1" ht="16.5" thickBot="1" x14ac:dyDescent="0.3">
      <c r="B27" s="42"/>
      <c r="I27" s="42" t="s">
        <v>75</v>
      </c>
      <c r="J27" s="20" t="s">
        <v>76</v>
      </c>
      <c r="W27" s="42"/>
    </row>
    <row r="28" spans="1:40" s="44" customFormat="1" ht="15.75" customHeight="1" thickBot="1" x14ac:dyDescent="0.25">
      <c r="A28" s="125" t="s">
        <v>77</v>
      </c>
      <c r="B28" s="126"/>
      <c r="C28" s="127"/>
      <c r="D28" s="127"/>
      <c r="E28" s="127"/>
      <c r="F28" s="127"/>
      <c r="G28" s="127"/>
      <c r="H28" s="127"/>
      <c r="I28" s="126"/>
      <c r="J28" s="127"/>
      <c r="K28" s="127"/>
      <c r="L28" s="128"/>
      <c r="M28" s="237" t="s">
        <v>78</v>
      </c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  <c r="AB28" s="238"/>
      <c r="AC28" s="238"/>
      <c r="AD28" s="238"/>
      <c r="AE28" s="238"/>
      <c r="AF28" s="238"/>
      <c r="AG28" s="238"/>
      <c r="AH28" s="238"/>
      <c r="AI28" s="239"/>
    </row>
    <row r="29" spans="1:40" s="44" customFormat="1" ht="15.75" customHeight="1" thickBot="1" x14ac:dyDescent="0.25">
      <c r="A29" s="129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130"/>
      <c r="M29" s="195" t="s">
        <v>79</v>
      </c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3" t="s">
        <v>80</v>
      </c>
      <c r="AA29" s="193"/>
      <c r="AB29" s="193"/>
      <c r="AC29" s="193"/>
      <c r="AD29" s="193"/>
      <c r="AE29" s="193"/>
      <c r="AF29" s="193"/>
      <c r="AG29" s="193"/>
      <c r="AH29" s="193"/>
      <c r="AI29" s="194"/>
    </row>
    <row r="30" spans="1:40" s="44" customFormat="1" ht="31.5" customHeight="1" x14ac:dyDescent="0.2">
      <c r="A30" s="131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130"/>
      <c r="M30" s="192" t="s">
        <v>81</v>
      </c>
      <c r="N30" s="192"/>
      <c r="O30" s="192"/>
      <c r="P30" s="45"/>
      <c r="Q30" s="45"/>
      <c r="R30" s="45"/>
      <c r="S30" s="144"/>
      <c r="T30" s="144"/>
      <c r="U30" s="144"/>
      <c r="V30" s="144"/>
      <c r="W30" s="144"/>
      <c r="X30" s="144"/>
      <c r="Y30" s="145"/>
      <c r="Z30" s="191" t="s">
        <v>81</v>
      </c>
      <c r="AA30" s="192"/>
      <c r="AB30" s="192"/>
      <c r="AC30" s="45"/>
      <c r="AD30" s="136"/>
      <c r="AE30" s="136"/>
      <c r="AF30" s="136"/>
      <c r="AG30" s="136"/>
      <c r="AH30" s="136"/>
      <c r="AI30" s="139"/>
    </row>
    <row r="31" spans="1:40" s="44" customFormat="1" ht="21" customHeight="1" x14ac:dyDescent="0.2">
      <c r="A31" s="131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130"/>
      <c r="M31" s="188" t="s">
        <v>82</v>
      </c>
      <c r="N31" s="188"/>
      <c r="O31" s="188"/>
      <c r="P31" s="45"/>
      <c r="Q31" s="45"/>
      <c r="R31" s="45"/>
      <c r="S31" s="136"/>
      <c r="T31" s="136"/>
      <c r="U31" s="136"/>
      <c r="V31" s="136"/>
      <c r="W31" s="136"/>
      <c r="X31" s="136"/>
      <c r="Y31" s="137"/>
      <c r="Z31" s="189" t="s">
        <v>82</v>
      </c>
      <c r="AA31" s="188"/>
      <c r="AB31" s="188"/>
      <c r="AC31" s="45"/>
      <c r="AD31" s="136"/>
      <c r="AE31" s="136"/>
      <c r="AF31" s="136"/>
      <c r="AG31" s="136"/>
      <c r="AH31" s="136"/>
      <c r="AI31" s="139"/>
    </row>
    <row r="32" spans="1:40" s="44" customFormat="1" ht="21" customHeight="1" x14ac:dyDescent="0.2">
      <c r="A32" s="131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130"/>
      <c r="M32" s="188" t="s">
        <v>83</v>
      </c>
      <c r="N32" s="188"/>
      <c r="O32" s="188"/>
      <c r="P32" s="45"/>
      <c r="Q32" s="45"/>
      <c r="R32" s="45"/>
      <c r="S32" s="136"/>
      <c r="T32" s="136"/>
      <c r="U32" s="136"/>
      <c r="V32" s="136"/>
      <c r="W32" s="136"/>
      <c r="X32" s="136"/>
      <c r="Y32" s="137"/>
      <c r="Z32" s="189" t="s">
        <v>83</v>
      </c>
      <c r="AA32" s="188"/>
      <c r="AB32" s="188"/>
      <c r="AC32" s="45"/>
      <c r="AD32" s="136"/>
      <c r="AE32" s="136"/>
      <c r="AF32" s="136"/>
      <c r="AG32" s="136"/>
      <c r="AH32" s="136"/>
      <c r="AI32" s="139"/>
    </row>
    <row r="33" spans="1:35" s="44" customFormat="1" ht="21" customHeight="1" x14ac:dyDescent="0.2">
      <c r="A33" s="131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130"/>
      <c r="M33" s="136"/>
      <c r="N33" s="45"/>
      <c r="O33" s="45"/>
      <c r="P33" s="45"/>
      <c r="Q33" s="45"/>
      <c r="R33" s="45"/>
      <c r="S33" s="136"/>
      <c r="T33" s="136"/>
      <c r="U33" s="136"/>
      <c r="V33" s="136"/>
      <c r="W33" s="136"/>
      <c r="X33" s="136"/>
      <c r="Y33" s="137"/>
      <c r="Z33" s="138"/>
      <c r="AA33" s="45"/>
      <c r="AB33" s="136"/>
      <c r="AC33" s="45"/>
      <c r="AD33" s="136"/>
      <c r="AE33" s="136"/>
      <c r="AF33" s="136"/>
      <c r="AG33" s="136"/>
      <c r="AH33" s="136"/>
      <c r="AI33" s="139"/>
    </row>
    <row r="34" spans="1:35" s="44" customFormat="1" ht="21" customHeight="1" x14ac:dyDescent="0.2">
      <c r="A34" s="131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130"/>
      <c r="M34" s="136"/>
      <c r="N34" s="45"/>
      <c r="O34" s="45"/>
      <c r="P34" s="45"/>
      <c r="Q34" s="45"/>
      <c r="R34" s="45"/>
      <c r="S34" s="136"/>
      <c r="T34" s="136"/>
      <c r="U34" s="136"/>
      <c r="V34" s="136"/>
      <c r="W34" s="136"/>
      <c r="X34" s="136"/>
      <c r="Y34" s="137"/>
      <c r="Z34" s="138"/>
      <c r="AA34" s="45"/>
      <c r="AB34" s="136"/>
      <c r="AC34" s="45"/>
      <c r="AD34" s="136"/>
      <c r="AE34" s="136"/>
      <c r="AF34" s="136"/>
      <c r="AG34" s="136"/>
      <c r="AH34" s="136"/>
      <c r="AI34" s="139"/>
    </row>
    <row r="35" spans="1:35" s="20" customFormat="1" ht="18" x14ac:dyDescent="0.25">
      <c r="A35" s="135"/>
      <c r="B35" s="134"/>
      <c r="C35" s="134"/>
      <c r="D35" s="46"/>
      <c r="E35" s="46"/>
      <c r="F35" s="46"/>
      <c r="G35" s="46"/>
      <c r="H35" s="46"/>
      <c r="I35" s="46"/>
      <c r="J35" s="46"/>
      <c r="K35" s="46"/>
      <c r="L35" s="132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140"/>
      <c r="Z35" s="141"/>
      <c r="AA35" s="46"/>
      <c r="AB35" s="142"/>
      <c r="AC35" s="46"/>
      <c r="AD35" s="142"/>
      <c r="AE35" s="142"/>
      <c r="AF35" s="142"/>
      <c r="AG35" s="142"/>
      <c r="AH35" s="142"/>
      <c r="AI35" s="143"/>
    </row>
    <row r="36" spans="1:35" s="20" customFormat="1" ht="18.75" thickBot="1" x14ac:dyDescent="0.3">
      <c r="A36" s="146"/>
      <c r="B36" s="147"/>
      <c r="C36" s="147"/>
      <c r="D36" s="148"/>
      <c r="E36" s="148"/>
      <c r="F36" s="148"/>
      <c r="G36" s="148"/>
      <c r="H36" s="148"/>
      <c r="I36" s="148"/>
      <c r="J36" s="148"/>
      <c r="K36" s="148"/>
      <c r="L36" s="149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50"/>
      <c r="Z36" s="151"/>
      <c r="AA36" s="148"/>
      <c r="AB36" s="152"/>
      <c r="AC36" s="148"/>
      <c r="AD36" s="152"/>
      <c r="AE36" s="152"/>
      <c r="AF36" s="152"/>
      <c r="AG36" s="152"/>
      <c r="AH36" s="152"/>
      <c r="AI36" s="89"/>
    </row>
    <row r="37" spans="1:35" ht="13.5" thickBot="1" x14ac:dyDescent="0.25">
      <c r="A37" s="16"/>
      <c r="B37" s="16"/>
      <c r="C37" s="234" t="s">
        <v>107</v>
      </c>
      <c r="D37" s="235"/>
      <c r="E37" s="235"/>
      <c r="F37" s="235"/>
      <c r="G37" s="235"/>
      <c r="H37" s="235"/>
      <c r="I37" s="235"/>
      <c r="J37" s="235"/>
      <c r="K37" s="235"/>
      <c r="L37" s="235"/>
      <c r="M37" s="133" t="str">
        <f>'Control Sheet'!B28</f>
        <v>Yes</v>
      </c>
      <c r="N37" s="16"/>
      <c r="O37" s="234" t="s">
        <v>106</v>
      </c>
      <c r="P37" s="235"/>
      <c r="Q37" s="235"/>
      <c r="R37" s="235"/>
      <c r="S37" s="235"/>
      <c r="T37" s="235"/>
      <c r="U37" s="133" t="str">
        <f>'Control Sheet'!B29</f>
        <v>No</v>
      </c>
      <c r="V37" s="16"/>
      <c r="W37" s="234" t="s">
        <v>105</v>
      </c>
      <c r="X37" s="235"/>
      <c r="Y37" s="235"/>
      <c r="Z37" s="235"/>
      <c r="AA37" s="235"/>
      <c r="AB37" s="235"/>
      <c r="AC37" s="235"/>
      <c r="AD37" s="235"/>
      <c r="AE37" s="235"/>
      <c r="AF37" s="133" t="str">
        <f>'Control Sheet'!B30</f>
        <v>Yes</v>
      </c>
      <c r="AG37" s="16"/>
      <c r="AH37" s="16"/>
      <c r="AI37" s="16"/>
    </row>
  </sheetData>
  <sheetProtection password="C61F" sheet="1" objects="1" scenarios="1" selectLockedCells="1"/>
  <mergeCells count="38">
    <mergeCell ref="C37:L37"/>
    <mergeCell ref="O37:T37"/>
    <mergeCell ref="W37:AE37"/>
    <mergeCell ref="Q8:AE8"/>
    <mergeCell ref="Z31:AB31"/>
    <mergeCell ref="M28:AI28"/>
    <mergeCell ref="M29:Y29"/>
    <mergeCell ref="Z29:AI29"/>
    <mergeCell ref="M30:O30"/>
    <mergeCell ref="AF8:AI8"/>
    <mergeCell ref="B9:P9"/>
    <mergeCell ref="Q9:AE9"/>
    <mergeCell ref="AF9:AI9"/>
    <mergeCell ref="B8:P8"/>
    <mergeCell ref="Z30:AB30"/>
    <mergeCell ref="M31:O31"/>
    <mergeCell ref="AH3:AI3"/>
    <mergeCell ref="O4:Q4"/>
    <mergeCell ref="A3:Q3"/>
    <mergeCell ref="S3:Z3"/>
    <mergeCell ref="AB3:AG3"/>
    <mergeCell ref="S4:Z6"/>
    <mergeCell ref="AB4:AG6"/>
    <mergeCell ref="A4:B4"/>
    <mergeCell ref="C4:I4"/>
    <mergeCell ref="J4:N4"/>
    <mergeCell ref="AH4:AI6"/>
    <mergeCell ref="C6:I6"/>
    <mergeCell ref="A5:B6"/>
    <mergeCell ref="C5:I5"/>
    <mergeCell ref="J5:N6"/>
    <mergeCell ref="O5:Q6"/>
    <mergeCell ref="M32:O32"/>
    <mergeCell ref="Z32:AB32"/>
    <mergeCell ref="D10:G10"/>
    <mergeCell ref="K10:N10"/>
    <mergeCell ref="T10:W10"/>
    <mergeCell ref="Z10:AC10"/>
  </mergeCells>
  <phoneticPr fontId="6" type="noConversion"/>
  <printOptions horizontalCentered="1" verticalCentered="1"/>
  <pageMargins left="0.39370078740157483" right="0.39370078740157483" top="0.39370078740157483" bottom="0.59055118110236227" header="0.39370078740157483" footer="0.39370078740157483"/>
  <pageSetup paperSize="9" scale="82" firstPageNumber="0" orientation="landscape" horizontalDpi="300" verticalDpi="300" r:id="rId1"/>
  <headerFooter alignWithMargins="0">
    <oddFooter>&amp;L&amp;D   &amp;T&amp;R&amp;F\&amp;A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7"/>
  <sheetViews>
    <sheetView windowProtection="1" view="pageBreakPreview" zoomScale="85" zoomScaleNormal="75" zoomScaleSheetLayoutView="85" workbookViewId="0">
      <selection activeCell="U15" sqref="U15"/>
    </sheetView>
  </sheetViews>
  <sheetFormatPr defaultRowHeight="12.75" x14ac:dyDescent="0.2"/>
  <cols>
    <col min="1" max="1" width="20.85546875" style="7" customWidth="1"/>
    <col min="2" max="33" width="4" style="7" customWidth="1"/>
    <col min="34" max="35" width="10.7109375" style="7" customWidth="1"/>
    <col min="36" max="40" width="15.7109375" style="7" customWidth="1"/>
    <col min="41" max="16384" width="9.140625" style="7"/>
  </cols>
  <sheetData>
    <row r="1" spans="1:40" ht="19.5" customHeight="1" x14ac:dyDescent="0.3">
      <c r="A1" s="8"/>
      <c r="B1" s="3"/>
      <c r="P1" s="9" t="s">
        <v>35</v>
      </c>
      <c r="AF1" s="10"/>
      <c r="AG1" s="11"/>
      <c r="AH1" s="12" t="s">
        <v>90</v>
      </c>
      <c r="AI1" s="13">
        <f>'Control Sheet'!$B$4</f>
        <v>2014</v>
      </c>
    </row>
    <row r="2" spans="1:40" ht="9" customHeight="1" x14ac:dyDescent="0.2">
      <c r="A2" s="16"/>
      <c r="AH2" s="47"/>
    </row>
    <row r="3" spans="1:40" ht="24" customHeight="1" thickBot="1" x14ac:dyDescent="0.25">
      <c r="A3" s="253" t="s">
        <v>37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S3" s="205" t="s">
        <v>38</v>
      </c>
      <c r="T3" s="205"/>
      <c r="U3" s="205"/>
      <c r="V3" s="205"/>
      <c r="W3" s="205"/>
      <c r="X3" s="205"/>
      <c r="Y3" s="205"/>
      <c r="Z3" s="205"/>
      <c r="AB3" s="205" t="s">
        <v>39</v>
      </c>
      <c r="AC3" s="205"/>
      <c r="AD3" s="205"/>
      <c r="AE3" s="205"/>
      <c r="AF3" s="205"/>
      <c r="AG3" s="205"/>
      <c r="AH3" s="201" t="s">
        <v>40</v>
      </c>
      <c r="AI3" s="201"/>
    </row>
    <row r="4" spans="1:40" s="18" customFormat="1" ht="21" customHeight="1" x14ac:dyDescent="0.2">
      <c r="A4" s="218" t="s">
        <v>113</v>
      </c>
      <c r="B4" s="219"/>
      <c r="C4" s="220" t="s">
        <v>41</v>
      </c>
      <c r="D4" s="221"/>
      <c r="E4" s="221"/>
      <c r="F4" s="221"/>
      <c r="G4" s="221"/>
      <c r="H4" s="221"/>
      <c r="I4" s="222"/>
      <c r="J4" s="221" t="s">
        <v>42</v>
      </c>
      <c r="K4" s="221"/>
      <c r="L4" s="221"/>
      <c r="M4" s="221"/>
      <c r="N4" s="223"/>
      <c r="O4" s="202" t="s">
        <v>43</v>
      </c>
      <c r="P4" s="203"/>
      <c r="Q4" s="204"/>
      <c r="S4" s="206" t="str">
        <f>+'Control Sheet'!$B$7</f>
        <v>---------</v>
      </c>
      <c r="T4" s="207"/>
      <c r="U4" s="207"/>
      <c r="V4" s="207"/>
      <c r="W4" s="207"/>
      <c r="X4" s="207"/>
      <c r="Y4" s="207"/>
      <c r="Z4" s="208"/>
      <c r="AB4" s="212" t="str">
        <f>+'Control Sheet'!$B$14</f>
        <v>BASIC MODEL</v>
      </c>
      <c r="AC4" s="213"/>
      <c r="AD4" s="213"/>
      <c r="AE4" s="213"/>
      <c r="AF4" s="213"/>
      <c r="AG4" s="214"/>
      <c r="AH4" s="243" t="str">
        <f>+'Control Sheet'!$B$15</f>
        <v>DG/Unit/additional info</v>
      </c>
      <c r="AI4" s="244"/>
      <c r="AJ4" s="19"/>
      <c r="AK4" s="19"/>
      <c r="AL4" s="19"/>
    </row>
    <row r="5" spans="1:40" s="18" customFormat="1" ht="30" customHeight="1" x14ac:dyDescent="0.2">
      <c r="A5" s="224" t="str">
        <f>+'Control Sheet'!$B$16</f>
        <v>NN</v>
      </c>
      <c r="B5" s="207"/>
      <c r="C5" s="227"/>
      <c r="D5" s="228"/>
      <c r="E5" s="228"/>
      <c r="F5" s="228"/>
      <c r="G5" s="228"/>
      <c r="H5" s="228"/>
      <c r="I5" s="229"/>
      <c r="J5" s="230" t="str">
        <f>+'Control Sheet'!$B$17</f>
        <v>YY xx  xx/xxx</v>
      </c>
      <c r="K5" s="230"/>
      <c r="L5" s="230"/>
      <c r="M5" s="230"/>
      <c r="N5" s="231"/>
      <c r="O5" s="247" t="str">
        <f>+'Control Sheet'!$B$18</f>
        <v>xxxxx</v>
      </c>
      <c r="P5" s="248"/>
      <c r="Q5" s="249"/>
      <c r="S5" s="206"/>
      <c r="T5" s="207"/>
      <c r="U5" s="207"/>
      <c r="V5" s="207"/>
      <c r="W5" s="207"/>
      <c r="X5" s="207"/>
      <c r="Y5" s="207"/>
      <c r="Z5" s="208"/>
      <c r="AB5" s="212"/>
      <c r="AC5" s="213"/>
      <c r="AD5" s="213"/>
      <c r="AE5" s="213"/>
      <c r="AF5" s="213"/>
      <c r="AG5" s="214"/>
      <c r="AH5" s="243"/>
      <c r="AI5" s="244"/>
      <c r="AJ5" s="19"/>
      <c r="AK5" s="19"/>
      <c r="AL5" s="19"/>
    </row>
    <row r="6" spans="1:40" s="20" customFormat="1" ht="20.100000000000001" customHeight="1" thickBot="1" x14ac:dyDescent="0.25">
      <c r="A6" s="225"/>
      <c r="B6" s="226"/>
      <c r="C6" s="197" t="s">
        <v>114</v>
      </c>
      <c r="D6" s="198"/>
      <c r="E6" s="198"/>
      <c r="F6" s="198"/>
      <c r="G6" s="198"/>
      <c r="H6" s="198"/>
      <c r="I6" s="199"/>
      <c r="J6" s="232"/>
      <c r="K6" s="232"/>
      <c r="L6" s="232"/>
      <c r="M6" s="232"/>
      <c r="N6" s="233"/>
      <c r="O6" s="250"/>
      <c r="P6" s="251"/>
      <c r="Q6" s="252"/>
      <c r="S6" s="209"/>
      <c r="T6" s="210"/>
      <c r="U6" s="210"/>
      <c r="V6" s="210"/>
      <c r="W6" s="210"/>
      <c r="X6" s="210"/>
      <c r="Y6" s="210"/>
      <c r="Z6" s="211"/>
      <c r="AB6" s="215"/>
      <c r="AC6" s="216"/>
      <c r="AD6" s="216"/>
      <c r="AE6" s="216"/>
      <c r="AF6" s="216"/>
      <c r="AG6" s="217"/>
      <c r="AH6" s="245"/>
      <c r="AI6" s="246"/>
      <c r="AJ6" s="19"/>
      <c r="AK6" s="19"/>
      <c r="AL6" s="19"/>
    </row>
    <row r="7" spans="1:40" ht="11.25" customHeight="1" thickBot="1" x14ac:dyDescent="0.25"/>
    <row r="8" spans="1:40" ht="27" customHeight="1" x14ac:dyDescent="0.2">
      <c r="B8" s="236" t="s">
        <v>44</v>
      </c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 t="s">
        <v>45</v>
      </c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00" t="s">
        <v>46</v>
      </c>
      <c r="AG8" s="200"/>
      <c r="AH8" s="200"/>
      <c r="AI8" s="200"/>
    </row>
    <row r="9" spans="1:40" s="21" customFormat="1" ht="27" customHeight="1" x14ac:dyDescent="0.2">
      <c r="B9" s="240" t="str">
        <f>+'Control Sheet'!$B$6</f>
        <v>DI/0XXXX</v>
      </c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1" t="str">
        <f>+'Control Sheet'!$B$20</f>
        <v>SC xxx</v>
      </c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2">
        <f>+'Control Sheet'!B23</f>
        <v>0</v>
      </c>
      <c r="AG9" s="242"/>
      <c r="AH9" s="242"/>
      <c r="AI9" s="242"/>
    </row>
    <row r="10" spans="1:40" s="22" customFormat="1" ht="18.75" thickBot="1" x14ac:dyDescent="0.3">
      <c r="B10" s="23" t="s">
        <v>47</v>
      </c>
      <c r="C10" s="24"/>
      <c r="D10" s="190" t="str">
        <f>+'Control Sheet'!$B$11</f>
        <v>dd/mm/yyyy</v>
      </c>
      <c r="E10" s="190"/>
      <c r="F10" s="190"/>
      <c r="G10" s="190"/>
      <c r="H10" s="24"/>
      <c r="I10" s="24"/>
      <c r="J10" s="24" t="s">
        <v>48</v>
      </c>
      <c r="K10" s="190" t="str">
        <f>+'Control Sheet'!$B$12</f>
        <v>dd/mm/yyyy</v>
      </c>
      <c r="L10" s="190"/>
      <c r="M10" s="190"/>
      <c r="N10" s="190"/>
      <c r="O10" s="25"/>
      <c r="P10" s="26"/>
      <c r="Q10" s="23"/>
      <c r="R10" s="24" t="s">
        <v>47</v>
      </c>
      <c r="S10" s="24"/>
      <c r="T10" s="190" t="str">
        <f>+'Control Sheet'!$B$21</f>
        <v>dd/mm/yyyy</v>
      </c>
      <c r="U10" s="190"/>
      <c r="V10" s="190"/>
      <c r="W10" s="190"/>
      <c r="X10" s="24"/>
      <c r="Y10" s="24" t="s">
        <v>48</v>
      </c>
      <c r="Z10" s="190" t="str">
        <f>+'Control Sheet'!$B$22</f>
        <v>dd/mm/yyyy</v>
      </c>
      <c r="AA10" s="190"/>
      <c r="AB10" s="190"/>
      <c r="AC10" s="190"/>
      <c r="AD10" s="24"/>
      <c r="AE10" s="27"/>
    </row>
    <row r="11" spans="1:40" ht="26.25" thickBot="1" x14ac:dyDescent="0.25">
      <c r="AH11" s="110" t="s">
        <v>49</v>
      </c>
      <c r="AI11" s="176" t="s">
        <v>50</v>
      </c>
    </row>
    <row r="12" spans="1:40" s="18" customFormat="1" ht="24.95" customHeight="1" thickBot="1" x14ac:dyDescent="0.25">
      <c r="A12" s="28" t="s">
        <v>51</v>
      </c>
      <c r="B12" s="29">
        <v>1</v>
      </c>
      <c r="C12" s="30">
        <v>2</v>
      </c>
      <c r="D12" s="30">
        <v>3</v>
      </c>
      <c r="E12" s="30">
        <v>4</v>
      </c>
      <c r="F12" s="30">
        <v>5</v>
      </c>
      <c r="G12" s="30">
        <v>6</v>
      </c>
      <c r="H12" s="30">
        <v>7</v>
      </c>
      <c r="I12" s="30">
        <v>8</v>
      </c>
      <c r="J12" s="30">
        <v>9</v>
      </c>
      <c r="K12" s="30">
        <v>10</v>
      </c>
      <c r="L12" s="30">
        <v>11</v>
      </c>
      <c r="M12" s="30">
        <v>12</v>
      </c>
      <c r="N12" s="30">
        <v>13</v>
      </c>
      <c r="O12" s="30">
        <v>14</v>
      </c>
      <c r="P12" s="30">
        <v>15</v>
      </c>
      <c r="Q12" s="30">
        <v>16</v>
      </c>
      <c r="R12" s="30">
        <v>17</v>
      </c>
      <c r="S12" s="30">
        <v>18</v>
      </c>
      <c r="T12" s="30">
        <v>19</v>
      </c>
      <c r="U12" s="30">
        <v>20</v>
      </c>
      <c r="V12" s="30">
        <v>21</v>
      </c>
      <c r="W12" s="30">
        <v>22</v>
      </c>
      <c r="X12" s="30">
        <v>23</v>
      </c>
      <c r="Y12" s="30">
        <v>24</v>
      </c>
      <c r="Z12" s="30">
        <v>25</v>
      </c>
      <c r="AA12" s="30">
        <v>26</v>
      </c>
      <c r="AB12" s="30">
        <v>27</v>
      </c>
      <c r="AC12" s="30">
        <v>28</v>
      </c>
      <c r="AD12" s="30">
        <v>29</v>
      </c>
      <c r="AE12" s="30">
        <v>30</v>
      </c>
      <c r="AF12" s="31">
        <v>31</v>
      </c>
      <c r="AH12" s="112"/>
      <c r="AI12" s="162">
        <f>+July!AI19</f>
        <v>0</v>
      </c>
    </row>
    <row r="13" spans="1:40" s="18" customFormat="1" ht="12" customHeight="1" x14ac:dyDescent="0.25">
      <c r="A13" s="65" t="s">
        <v>36</v>
      </c>
      <c r="B13" s="51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3"/>
      <c r="AH13" s="59"/>
      <c r="AI13" s="60"/>
    </row>
    <row r="14" spans="1:40" s="18" customFormat="1" ht="12" customHeight="1" x14ac:dyDescent="0.25">
      <c r="A14" s="66" t="s">
        <v>53</v>
      </c>
      <c r="B14" s="51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3"/>
      <c r="AH14" s="67"/>
      <c r="AI14" s="68"/>
    </row>
    <row r="15" spans="1:40" s="18" customFormat="1" ht="12" customHeight="1" x14ac:dyDescent="0.25">
      <c r="A15" s="66" t="s">
        <v>54</v>
      </c>
      <c r="B15" s="51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3"/>
      <c r="AH15" s="67"/>
      <c r="AI15" s="68"/>
    </row>
    <row r="16" spans="1:40" s="18" customFormat="1" ht="12" customHeight="1" x14ac:dyDescent="0.25">
      <c r="A16" s="66" t="s">
        <v>55</v>
      </c>
      <c r="B16" s="51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3"/>
      <c r="AH16" s="67"/>
      <c r="AI16" s="68"/>
      <c r="AJ16" s="37"/>
      <c r="AK16" s="37"/>
      <c r="AL16" s="37"/>
      <c r="AM16" s="37"/>
      <c r="AN16" s="37"/>
    </row>
    <row r="17" spans="1:40" s="18" customFormat="1" ht="12" customHeight="1" x14ac:dyDescent="0.25">
      <c r="A17" s="66" t="s">
        <v>56</v>
      </c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3"/>
      <c r="AH17" s="67"/>
      <c r="AI17" s="68"/>
      <c r="AJ17" s="37"/>
      <c r="AK17" s="38"/>
      <c r="AL17" s="39"/>
      <c r="AM17" s="39"/>
      <c r="AN17" s="39"/>
    </row>
    <row r="18" spans="1:40" s="18" customFormat="1" ht="12" customHeight="1" x14ac:dyDescent="0.25">
      <c r="A18" s="66" t="s">
        <v>57</v>
      </c>
      <c r="B18" s="51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3"/>
      <c r="AH18" s="67"/>
      <c r="AI18" s="68"/>
      <c r="AJ18" s="37"/>
      <c r="AK18" s="38"/>
      <c r="AL18" s="39"/>
      <c r="AM18" s="39"/>
      <c r="AN18" s="39"/>
    </row>
    <row r="19" spans="1:40" s="18" customFormat="1" ht="12" customHeight="1" thickBot="1" x14ac:dyDescent="0.3">
      <c r="A19" s="122" t="s">
        <v>58</v>
      </c>
      <c r="B19" s="51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3"/>
      <c r="AH19" s="63"/>
      <c r="AI19" s="64"/>
      <c r="AJ19" s="37"/>
      <c r="AK19" s="38"/>
      <c r="AL19" s="39"/>
      <c r="AM19" s="39"/>
      <c r="AN19" s="39"/>
    </row>
    <row r="20" spans="1:40" s="32" customFormat="1" ht="23.1" customHeight="1" thickBot="1" x14ac:dyDescent="0.25">
      <c r="A20" s="123" t="s">
        <v>59</v>
      </c>
      <c r="B20" s="180"/>
      <c r="C20" s="167"/>
      <c r="D20" s="164"/>
      <c r="E20" s="164"/>
      <c r="F20" s="167"/>
      <c r="G20" s="167"/>
      <c r="H20" s="167"/>
      <c r="I20" s="167"/>
      <c r="J20" s="167"/>
      <c r="K20" s="164"/>
      <c r="L20" s="164"/>
      <c r="M20" s="167"/>
      <c r="N20" s="167"/>
      <c r="O20" s="167"/>
      <c r="P20" s="167" t="s">
        <v>52</v>
      </c>
      <c r="Q20" s="167"/>
      <c r="R20" s="164"/>
      <c r="S20" s="164"/>
      <c r="T20" s="167"/>
      <c r="U20" s="167"/>
      <c r="V20" s="167"/>
      <c r="W20" s="167"/>
      <c r="X20" s="167"/>
      <c r="Y20" s="164"/>
      <c r="Z20" s="164"/>
      <c r="AA20" s="167"/>
      <c r="AB20" s="167"/>
      <c r="AC20" s="167"/>
      <c r="AD20" s="167"/>
      <c r="AE20" s="167"/>
      <c r="AF20" s="170"/>
      <c r="AH20" s="113">
        <f>(COUNTIF(B20:AF20,$B$25))+(COUNTIF(B20:AF20,$B$26)/2)</f>
        <v>0</v>
      </c>
      <c r="AI20" s="172">
        <f>$AI$12-AH20</f>
        <v>0</v>
      </c>
      <c r="AK20" s="72"/>
      <c r="AL20" s="73"/>
      <c r="AM20" s="73"/>
      <c r="AN20" s="73"/>
    </row>
    <row r="21" spans="1:40" s="18" customFormat="1" ht="12" customHeight="1" x14ac:dyDescent="0.25">
      <c r="A21" s="48" t="s">
        <v>60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H21" s="35"/>
      <c r="AI21" s="36"/>
      <c r="AJ21" s="37"/>
      <c r="AK21" s="38"/>
      <c r="AL21" s="39"/>
      <c r="AM21" s="39"/>
      <c r="AN21" s="39"/>
    </row>
    <row r="22" spans="1:40" s="18" customFormat="1" ht="12" customHeight="1" x14ac:dyDescent="0.25">
      <c r="A22" s="33" t="s">
        <v>61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H22" s="35"/>
      <c r="AI22" s="36"/>
      <c r="AJ22" s="37"/>
      <c r="AK22" s="38"/>
      <c r="AL22" s="39"/>
      <c r="AM22" s="39"/>
      <c r="AN22" s="39"/>
    </row>
    <row r="23" spans="1:40" s="18" customFormat="1" ht="12" customHeight="1" x14ac:dyDescent="0.25">
      <c r="A23" s="33" t="s">
        <v>62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H23" s="35"/>
      <c r="AI23" s="36"/>
      <c r="AJ23" s="37"/>
      <c r="AK23" s="38"/>
      <c r="AL23" s="39"/>
      <c r="AM23" s="39"/>
      <c r="AN23" s="39"/>
    </row>
    <row r="24" spans="1:40" s="18" customFormat="1" ht="12" customHeight="1" x14ac:dyDescent="0.25">
      <c r="A24" s="40" t="s">
        <v>63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H24" s="35"/>
      <c r="AI24" s="36"/>
      <c r="AJ24" s="37"/>
      <c r="AK24" s="38"/>
      <c r="AL24" s="39"/>
      <c r="AM24" s="39"/>
      <c r="AN24" s="39"/>
    </row>
    <row r="25" spans="1:40" s="42" customFormat="1" ht="15.75" x14ac:dyDescent="0.25">
      <c r="A25" s="41" t="s">
        <v>122</v>
      </c>
      <c r="B25" s="42" t="s">
        <v>64</v>
      </c>
      <c r="C25" s="20" t="s">
        <v>65</v>
      </c>
      <c r="I25" s="42" t="s">
        <v>52</v>
      </c>
      <c r="J25" s="20" t="s">
        <v>66</v>
      </c>
      <c r="W25" s="42" t="s">
        <v>67</v>
      </c>
      <c r="X25" s="20" t="s">
        <v>68</v>
      </c>
    </row>
    <row r="26" spans="1:40" s="42" customFormat="1" ht="15.75" x14ac:dyDescent="0.25">
      <c r="A26" s="41" t="s">
        <v>124</v>
      </c>
      <c r="B26" s="42" t="s">
        <v>69</v>
      </c>
      <c r="C26" s="20" t="s">
        <v>70</v>
      </c>
      <c r="I26" s="42" t="s">
        <v>71</v>
      </c>
      <c r="J26" s="20" t="s">
        <v>72</v>
      </c>
      <c r="W26" s="42" t="s">
        <v>73</v>
      </c>
      <c r="X26" s="20" t="s">
        <v>74</v>
      </c>
      <c r="AH26" s="43"/>
    </row>
    <row r="27" spans="1:40" s="20" customFormat="1" ht="16.5" thickBot="1" x14ac:dyDescent="0.3">
      <c r="B27" s="42"/>
      <c r="I27" s="42" t="s">
        <v>75</v>
      </c>
      <c r="J27" s="20" t="s">
        <v>76</v>
      </c>
      <c r="W27" s="42"/>
    </row>
    <row r="28" spans="1:40" s="44" customFormat="1" ht="15.75" customHeight="1" thickBot="1" x14ac:dyDescent="0.25">
      <c r="A28" s="125" t="s">
        <v>77</v>
      </c>
      <c r="B28" s="126"/>
      <c r="C28" s="127"/>
      <c r="D28" s="127"/>
      <c r="E28" s="127"/>
      <c r="F28" s="127"/>
      <c r="G28" s="127"/>
      <c r="H28" s="127"/>
      <c r="I28" s="126"/>
      <c r="J28" s="127"/>
      <c r="K28" s="127"/>
      <c r="L28" s="128"/>
      <c r="M28" s="237" t="s">
        <v>78</v>
      </c>
      <c r="N28" s="238"/>
      <c r="O28" s="238"/>
      <c r="P28" s="238"/>
      <c r="Q28" s="238"/>
      <c r="R28" s="238"/>
      <c r="S28" s="238"/>
      <c r="T28" s="238"/>
      <c r="U28" s="238"/>
      <c r="V28" s="238"/>
      <c r="W28" s="238"/>
      <c r="X28" s="238"/>
      <c r="Y28" s="238"/>
      <c r="Z28" s="238"/>
      <c r="AA28" s="238"/>
      <c r="AB28" s="238"/>
      <c r="AC28" s="238"/>
      <c r="AD28" s="238"/>
      <c r="AE28" s="238"/>
      <c r="AF28" s="238"/>
      <c r="AG28" s="238"/>
      <c r="AH28" s="238"/>
      <c r="AI28" s="239"/>
    </row>
    <row r="29" spans="1:40" s="44" customFormat="1" ht="15.75" customHeight="1" thickBot="1" x14ac:dyDescent="0.25">
      <c r="A29" s="129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130"/>
      <c r="M29" s="195" t="s">
        <v>79</v>
      </c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3" t="s">
        <v>80</v>
      </c>
      <c r="AA29" s="193"/>
      <c r="AB29" s="193"/>
      <c r="AC29" s="193"/>
      <c r="AD29" s="193"/>
      <c r="AE29" s="193"/>
      <c r="AF29" s="193"/>
      <c r="AG29" s="193"/>
      <c r="AH29" s="193"/>
      <c r="AI29" s="194"/>
    </row>
    <row r="30" spans="1:40" s="44" customFormat="1" ht="31.5" customHeight="1" x14ac:dyDescent="0.2">
      <c r="A30" s="131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130"/>
      <c r="M30" s="192" t="s">
        <v>81</v>
      </c>
      <c r="N30" s="192"/>
      <c r="O30" s="192"/>
      <c r="P30" s="45"/>
      <c r="Q30" s="45"/>
      <c r="R30" s="45"/>
      <c r="S30" s="144"/>
      <c r="T30" s="144"/>
      <c r="U30" s="144"/>
      <c r="V30" s="144"/>
      <c r="W30" s="144"/>
      <c r="X30" s="144"/>
      <c r="Y30" s="145"/>
      <c r="Z30" s="191" t="s">
        <v>81</v>
      </c>
      <c r="AA30" s="192"/>
      <c r="AB30" s="192"/>
      <c r="AC30" s="45"/>
      <c r="AD30" s="136"/>
      <c r="AE30" s="136"/>
      <c r="AF30" s="136"/>
      <c r="AG30" s="136"/>
      <c r="AH30" s="136"/>
      <c r="AI30" s="139"/>
    </row>
    <row r="31" spans="1:40" s="44" customFormat="1" ht="21" customHeight="1" x14ac:dyDescent="0.2">
      <c r="A31" s="131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130"/>
      <c r="M31" s="188" t="s">
        <v>82</v>
      </c>
      <c r="N31" s="188"/>
      <c r="O31" s="188"/>
      <c r="P31" s="45"/>
      <c r="Q31" s="45"/>
      <c r="R31" s="45"/>
      <c r="S31" s="136"/>
      <c r="T31" s="136"/>
      <c r="U31" s="136"/>
      <c r="V31" s="136"/>
      <c r="W31" s="136"/>
      <c r="X31" s="136"/>
      <c r="Y31" s="137"/>
      <c r="Z31" s="189" t="s">
        <v>82</v>
      </c>
      <c r="AA31" s="188"/>
      <c r="AB31" s="188"/>
      <c r="AC31" s="45"/>
      <c r="AD31" s="136"/>
      <c r="AE31" s="136"/>
      <c r="AF31" s="136"/>
      <c r="AG31" s="136"/>
      <c r="AH31" s="136"/>
      <c r="AI31" s="139"/>
    </row>
    <row r="32" spans="1:40" s="44" customFormat="1" ht="21" customHeight="1" x14ac:dyDescent="0.2">
      <c r="A32" s="131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130"/>
      <c r="M32" s="188" t="s">
        <v>83</v>
      </c>
      <c r="N32" s="188"/>
      <c r="O32" s="188"/>
      <c r="P32" s="45"/>
      <c r="Q32" s="45"/>
      <c r="R32" s="45"/>
      <c r="S32" s="136"/>
      <c r="T32" s="136"/>
      <c r="U32" s="136"/>
      <c r="V32" s="136"/>
      <c r="W32" s="136"/>
      <c r="X32" s="136"/>
      <c r="Y32" s="137"/>
      <c r="Z32" s="189" t="s">
        <v>83</v>
      </c>
      <c r="AA32" s="188"/>
      <c r="AB32" s="188"/>
      <c r="AC32" s="45"/>
      <c r="AD32" s="136"/>
      <c r="AE32" s="136"/>
      <c r="AF32" s="136"/>
      <c r="AG32" s="136"/>
      <c r="AH32" s="136"/>
      <c r="AI32" s="139"/>
    </row>
    <row r="33" spans="1:35" s="44" customFormat="1" ht="21" customHeight="1" x14ac:dyDescent="0.2">
      <c r="A33" s="131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130"/>
      <c r="M33" s="136"/>
      <c r="N33" s="45"/>
      <c r="O33" s="45"/>
      <c r="P33" s="45"/>
      <c r="Q33" s="45"/>
      <c r="R33" s="45"/>
      <c r="S33" s="136"/>
      <c r="T33" s="136"/>
      <c r="U33" s="136"/>
      <c r="V33" s="136"/>
      <c r="W33" s="136"/>
      <c r="X33" s="136"/>
      <c r="Y33" s="137"/>
      <c r="Z33" s="138"/>
      <c r="AA33" s="45"/>
      <c r="AB33" s="136"/>
      <c r="AC33" s="45"/>
      <c r="AD33" s="136"/>
      <c r="AE33" s="136"/>
      <c r="AF33" s="136"/>
      <c r="AG33" s="136"/>
      <c r="AH33" s="136"/>
      <c r="AI33" s="139"/>
    </row>
    <row r="34" spans="1:35" s="44" customFormat="1" ht="21" customHeight="1" x14ac:dyDescent="0.2">
      <c r="A34" s="131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130"/>
      <c r="M34" s="136"/>
      <c r="N34" s="45"/>
      <c r="O34" s="45"/>
      <c r="P34" s="45"/>
      <c r="Q34" s="45"/>
      <c r="R34" s="45"/>
      <c r="S34" s="136"/>
      <c r="T34" s="136"/>
      <c r="U34" s="136"/>
      <c r="V34" s="136"/>
      <c r="W34" s="136"/>
      <c r="X34" s="136"/>
      <c r="Y34" s="137"/>
      <c r="Z34" s="138"/>
      <c r="AA34" s="45"/>
      <c r="AB34" s="136"/>
      <c r="AC34" s="45"/>
      <c r="AD34" s="136"/>
      <c r="AE34" s="136"/>
      <c r="AF34" s="136"/>
      <c r="AG34" s="136"/>
      <c r="AH34" s="136"/>
      <c r="AI34" s="139"/>
    </row>
    <row r="35" spans="1:35" s="20" customFormat="1" ht="18" x14ac:dyDescent="0.25">
      <c r="A35" s="135"/>
      <c r="B35" s="134"/>
      <c r="C35" s="134"/>
      <c r="D35" s="46"/>
      <c r="E35" s="46"/>
      <c r="F35" s="46"/>
      <c r="G35" s="46"/>
      <c r="H35" s="46"/>
      <c r="I35" s="46"/>
      <c r="J35" s="46"/>
      <c r="K35" s="46"/>
      <c r="L35" s="132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140"/>
      <c r="Z35" s="141"/>
      <c r="AA35" s="46"/>
      <c r="AB35" s="142"/>
      <c r="AC35" s="46"/>
      <c r="AD35" s="142"/>
      <c r="AE35" s="142"/>
      <c r="AF35" s="142"/>
      <c r="AG35" s="142"/>
      <c r="AH35" s="142"/>
      <c r="AI35" s="143"/>
    </row>
    <row r="36" spans="1:35" s="20" customFormat="1" ht="18.75" thickBot="1" x14ac:dyDescent="0.3">
      <c r="A36" s="146"/>
      <c r="B36" s="147"/>
      <c r="C36" s="147"/>
      <c r="D36" s="148"/>
      <c r="E36" s="148"/>
      <c r="F36" s="148"/>
      <c r="G36" s="148"/>
      <c r="H36" s="148"/>
      <c r="I36" s="148"/>
      <c r="J36" s="148"/>
      <c r="K36" s="148"/>
      <c r="L36" s="149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50"/>
      <c r="Z36" s="151"/>
      <c r="AA36" s="148"/>
      <c r="AB36" s="152"/>
      <c r="AC36" s="148"/>
      <c r="AD36" s="152"/>
      <c r="AE36" s="152"/>
      <c r="AF36" s="152"/>
      <c r="AG36" s="152"/>
      <c r="AH36" s="152"/>
      <c r="AI36" s="89"/>
    </row>
    <row r="37" spans="1:35" ht="13.5" thickBot="1" x14ac:dyDescent="0.25">
      <c r="A37" s="16"/>
      <c r="B37" s="16"/>
      <c r="C37" s="234" t="s">
        <v>107</v>
      </c>
      <c r="D37" s="235"/>
      <c r="E37" s="235"/>
      <c r="F37" s="235"/>
      <c r="G37" s="235"/>
      <c r="H37" s="235"/>
      <c r="I37" s="235"/>
      <c r="J37" s="235"/>
      <c r="K37" s="235"/>
      <c r="L37" s="235"/>
      <c r="M37" s="133" t="str">
        <f>'Control Sheet'!B28</f>
        <v>Yes</v>
      </c>
      <c r="N37" s="16"/>
      <c r="O37" s="234" t="s">
        <v>106</v>
      </c>
      <c r="P37" s="235"/>
      <c r="Q37" s="235"/>
      <c r="R37" s="235"/>
      <c r="S37" s="235"/>
      <c r="T37" s="235"/>
      <c r="U37" s="133" t="str">
        <f>'Control Sheet'!B29</f>
        <v>No</v>
      </c>
      <c r="V37" s="16"/>
      <c r="W37" s="234" t="s">
        <v>105</v>
      </c>
      <c r="X37" s="235"/>
      <c r="Y37" s="235"/>
      <c r="Z37" s="235"/>
      <c r="AA37" s="235"/>
      <c r="AB37" s="235"/>
      <c r="AC37" s="235"/>
      <c r="AD37" s="235"/>
      <c r="AE37" s="235"/>
      <c r="AF37" s="133" t="str">
        <f>'Control Sheet'!B30</f>
        <v>Yes</v>
      </c>
      <c r="AG37" s="16"/>
      <c r="AH37" s="16"/>
      <c r="AI37" s="16"/>
    </row>
  </sheetData>
  <sheetProtection password="C61F" sheet="1" objects="1" scenarios="1" selectLockedCells="1"/>
  <mergeCells count="38">
    <mergeCell ref="C37:L37"/>
    <mergeCell ref="O37:T37"/>
    <mergeCell ref="W37:AE37"/>
    <mergeCell ref="Q8:AE8"/>
    <mergeCell ref="Z31:AB31"/>
    <mergeCell ref="M28:AI28"/>
    <mergeCell ref="M29:Y29"/>
    <mergeCell ref="Z29:AI29"/>
    <mergeCell ref="M30:O30"/>
    <mergeCell ref="AF8:AI8"/>
    <mergeCell ref="B9:P9"/>
    <mergeCell ref="Q9:AE9"/>
    <mergeCell ref="AF9:AI9"/>
    <mergeCell ref="B8:P8"/>
    <mergeCell ref="Z30:AB30"/>
    <mergeCell ref="M31:O31"/>
    <mergeCell ref="AH3:AI3"/>
    <mergeCell ref="O4:Q4"/>
    <mergeCell ref="A3:Q3"/>
    <mergeCell ref="S3:Z3"/>
    <mergeCell ref="AB3:AG3"/>
    <mergeCell ref="S4:Z6"/>
    <mergeCell ref="AB4:AG6"/>
    <mergeCell ref="A4:B4"/>
    <mergeCell ref="C4:I4"/>
    <mergeCell ref="J4:N4"/>
    <mergeCell ref="AH4:AI6"/>
    <mergeCell ref="C6:I6"/>
    <mergeCell ref="A5:B6"/>
    <mergeCell ref="C5:I5"/>
    <mergeCell ref="J5:N6"/>
    <mergeCell ref="O5:Q6"/>
    <mergeCell ref="M32:O32"/>
    <mergeCell ref="Z32:AB32"/>
    <mergeCell ref="D10:G10"/>
    <mergeCell ref="K10:N10"/>
    <mergeCell ref="T10:W10"/>
    <mergeCell ref="Z10:AC10"/>
  </mergeCells>
  <phoneticPr fontId="6" type="noConversion"/>
  <printOptions horizontalCentered="1" verticalCentered="1"/>
  <pageMargins left="0.39370078740157483" right="0.39370078740157483" top="0.39370078740157483" bottom="0.59055118110236227" header="0.39370078740157483" footer="0.39370078740157483"/>
  <pageSetup paperSize="9" scale="82" firstPageNumber="0" orientation="landscape" horizontalDpi="300" verticalDpi="300" r:id="rId1"/>
  <headerFooter alignWithMargins="0">
    <oddFooter>&amp;L&amp;D   &amp;T&amp;R&amp;F\&amp;A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12</vt:i4>
      </vt:variant>
    </vt:vector>
  </HeadingPairs>
  <TitlesOfParts>
    <vt:vector size="25" baseType="lpstr">
      <vt:lpstr>Control Sheet</vt:lpstr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  <vt:lpstr>April!Print_Area</vt:lpstr>
      <vt:lpstr>August!Print_Area</vt:lpstr>
      <vt:lpstr>December!Print_Area</vt:lpstr>
      <vt:lpstr>February!Print_Area</vt:lpstr>
      <vt:lpstr>January!Print_Area</vt:lpstr>
      <vt:lpstr>July!Print_Area</vt:lpstr>
      <vt:lpstr>June!Print_Area</vt:lpstr>
      <vt:lpstr>March!Print_Area</vt:lpstr>
      <vt:lpstr>May!Print_Area</vt:lpstr>
      <vt:lpstr>November!Print_Area</vt:lpstr>
      <vt:lpstr>October!Print_Area</vt:lpstr>
      <vt:lpstr>September!Print_Area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TRAPANI Santo (DIGIT)</dc:creator>
  <cp:lastModifiedBy>TODORIEV Peter (DIGIT)</cp:lastModifiedBy>
  <cp:lastPrinted>2011-11-10T10:01:38Z</cp:lastPrinted>
  <dcterms:created xsi:type="dcterms:W3CDTF">2009-08-04T08:06:32Z</dcterms:created>
  <dcterms:modified xsi:type="dcterms:W3CDTF">2013-10-16T12:06:21Z</dcterms:modified>
</cp:coreProperties>
</file>