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05" windowWidth="17235" windowHeight="67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H10" i="1" l="1"/>
  <c r="H9" i="1"/>
  <c r="H8" i="1"/>
  <c r="H7" i="1"/>
  <c r="H6" i="1"/>
  <c r="H5" i="1"/>
  <c r="H4" i="1"/>
  <c r="H3" i="1"/>
  <c r="H2" i="1"/>
  <c r="H12" i="1" l="1"/>
</calcChain>
</file>

<file path=xl/sharedStrings.xml><?xml version="1.0" encoding="utf-8"?>
<sst xmlns="http://schemas.openxmlformats.org/spreadsheetml/2006/main" count="57" uniqueCount="37">
  <si>
    <t>No</t>
  </si>
  <si>
    <t>Title of activity</t>
  </si>
  <si>
    <t>Venue</t>
  </si>
  <si>
    <t>Duration (days)</t>
  </si>
  <si>
    <t>Certification</t>
  </si>
  <si>
    <t>Price</t>
  </si>
  <si>
    <t>in-house Strasbourg</t>
  </si>
  <si>
    <t>Yes</t>
  </si>
  <si>
    <t>Pricing per participant (if applicable)</t>
  </si>
  <si>
    <t>Biometrics Conference</t>
  </si>
  <si>
    <t>Instructional design</t>
  </si>
  <si>
    <t>Security Essentials Bootcamp Style</t>
  </si>
  <si>
    <t>Online</t>
  </si>
  <si>
    <t>Executive Leadership coaching</t>
  </si>
  <si>
    <t xml:space="preserve">Procurement and Legal staff on IT contract law and intellectual property rights </t>
  </si>
  <si>
    <t>e-learning content development - online induction training</t>
  </si>
  <si>
    <t>n/a</t>
  </si>
  <si>
    <t>240 hrs</t>
  </si>
  <si>
    <t>Paris, France</t>
  </si>
  <si>
    <t>London, UK</t>
  </si>
  <si>
    <t>Tallinn &amp; Strasbourg</t>
  </si>
  <si>
    <t>Tallinn</t>
  </si>
  <si>
    <t>5 days</t>
  </si>
  <si>
    <t>e-learning in PRINCE2 foundation (off the shelf)</t>
  </si>
  <si>
    <t>10 days</t>
  </si>
  <si>
    <t>3 days</t>
  </si>
  <si>
    <t>2 days</t>
  </si>
  <si>
    <t>8 hrs</t>
  </si>
  <si>
    <t>Uplift (obligatory thougout the implementation)</t>
  </si>
  <si>
    <t>Total</t>
  </si>
  <si>
    <t>French language  course</t>
  </si>
  <si>
    <t>Number of participants/ units</t>
  </si>
  <si>
    <t>Tailored course for Assistants and Secretaries</t>
  </si>
  <si>
    <t>NB: The prices  in Column D shall  be in EUR and shall include all general expenses and expenses directly connected with the provision of the Services such as  travel and office expenses of the trainers (if applicable), but without uplift and  without VAT.</t>
  </si>
  <si>
    <t>Please note that the market  prices will be verified. As applicable those prices will be used in the future.</t>
  </si>
  <si>
    <t>The total will result from the sum of all scenarios multiplied by the same value and the uplift.</t>
  </si>
  <si>
    <t>Fill in</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</si>
</sst>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0" fillId="0" borderId="1" xfId="0" applyBorder="1"/>
    <xf numFmtId="0" fontId="0" fillId="0" borderId="1" xfId="0" applyBorder="1" applyAlignment="1">
      <alignment horizontal="right"/>
    </xf>
    <xf numFmtId="0" fontId="0" fillId="2" borderId="1" xfId="0" applyFill="1" applyBorder="1"/>
    <xf numFmtId="0" fontId="0" fillId="3" borderId="1" xfId="0" applyFill="1" applyBorder="1"/>
    <xf numFmtId="0" fontId="0" fillId="2" borderId="1" xfId="0" applyFill="1" applyBorder="1" applyAlignment="1">
      <alignment wrapText="1"/>
    </xf>
    <xf numFmtId="0" fontId="1"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tabSelected="1" workbookViewId="0">
      <selection activeCell="H17" sqref="H17"/>
    </sheetView>
  </sheetViews>
  <sheetFormatPr defaultRowHeight="15" x14ac:dyDescent="0.25"/>
  <cols>
    <col min="1" max="1" width="3.5703125" bestFit="1" customWidth="1"/>
    <col min="2" max="2" width="72" bestFit="1" customWidth="1"/>
    <col min="3" max="3" width="17.85546875" customWidth="1"/>
    <col min="4" max="4" width="23.140625" customWidth="1"/>
    <col min="5" max="5" width="19" bestFit="1" customWidth="1"/>
    <col min="6" max="6" width="14.7109375" bestFit="1" customWidth="1"/>
    <col min="7" max="7" width="13.7109375" customWidth="1"/>
    <col min="8" max="8" width="11.28515625" customWidth="1"/>
  </cols>
  <sheetData>
    <row r="1" spans="1:8" ht="30" x14ac:dyDescent="0.25">
      <c r="A1" s="3" t="s">
        <v>0</v>
      </c>
      <c r="B1" s="3" t="s">
        <v>1</v>
      </c>
      <c r="C1" s="5" t="s">
        <v>31</v>
      </c>
      <c r="D1" s="5" t="s">
        <v>8</v>
      </c>
      <c r="E1" s="5" t="s">
        <v>2</v>
      </c>
      <c r="F1" s="5" t="s">
        <v>3</v>
      </c>
      <c r="G1" s="5" t="s">
        <v>4</v>
      </c>
      <c r="H1" s="5" t="s">
        <v>5</v>
      </c>
    </row>
    <row r="2" spans="1:8" x14ac:dyDescent="0.25">
      <c r="A2" s="1">
        <v>1</v>
      </c>
      <c r="B2" s="1" t="s">
        <v>30</v>
      </c>
      <c r="C2" s="1">
        <v>10</v>
      </c>
      <c r="D2" s="4" t="s">
        <v>36</v>
      </c>
      <c r="E2" s="1" t="s">
        <v>6</v>
      </c>
      <c r="F2" s="2" t="s">
        <v>17</v>
      </c>
      <c r="G2" s="1" t="s">
        <v>7</v>
      </c>
      <c r="H2" s="1" t="e">
        <f>C2*D2</f>
        <v>#VALUE!</v>
      </c>
    </row>
    <row r="3" spans="1:8" x14ac:dyDescent="0.25">
      <c r="A3" s="1">
        <v>2</v>
      </c>
      <c r="B3" s="1" t="s">
        <v>9</v>
      </c>
      <c r="C3" s="1">
        <v>1</v>
      </c>
      <c r="D3" s="4" t="s">
        <v>36</v>
      </c>
      <c r="E3" s="1" t="s">
        <v>19</v>
      </c>
      <c r="F3" s="2">
        <v>2</v>
      </c>
      <c r="G3" s="1" t="s">
        <v>0</v>
      </c>
      <c r="H3" s="1" t="e">
        <f t="shared" ref="H3:H10" si="0">C3*D3</f>
        <v>#VALUE!</v>
      </c>
    </row>
    <row r="4" spans="1:8" x14ac:dyDescent="0.25">
      <c r="A4" s="1">
        <v>3</v>
      </c>
      <c r="B4" s="1" t="s">
        <v>10</v>
      </c>
      <c r="C4" s="1">
        <v>1</v>
      </c>
      <c r="D4" s="4" t="s">
        <v>36</v>
      </c>
      <c r="E4" s="1" t="s">
        <v>19</v>
      </c>
      <c r="F4" s="2">
        <v>4</v>
      </c>
      <c r="G4" s="1" t="s">
        <v>0</v>
      </c>
      <c r="H4" s="1" t="e">
        <f t="shared" si="0"/>
        <v>#VALUE!</v>
      </c>
    </row>
    <row r="5" spans="1:8" x14ac:dyDescent="0.25">
      <c r="A5" s="1">
        <v>4</v>
      </c>
      <c r="B5" s="1" t="s">
        <v>11</v>
      </c>
      <c r="C5" s="1">
        <v>1</v>
      </c>
      <c r="D5" s="4" t="s">
        <v>36</v>
      </c>
      <c r="E5" s="1" t="s">
        <v>18</v>
      </c>
      <c r="F5" s="2" t="s">
        <v>22</v>
      </c>
      <c r="G5" s="1" t="s">
        <v>7</v>
      </c>
      <c r="H5" s="1" t="e">
        <f t="shared" si="0"/>
        <v>#VALUE!</v>
      </c>
    </row>
    <row r="6" spans="1:8" x14ac:dyDescent="0.25">
      <c r="A6" s="1">
        <v>5</v>
      </c>
      <c r="B6" s="1" t="s">
        <v>23</v>
      </c>
      <c r="C6" s="1">
        <v>20</v>
      </c>
      <c r="D6" s="4" t="s">
        <v>36</v>
      </c>
      <c r="E6" s="1" t="s">
        <v>12</v>
      </c>
      <c r="F6" s="2" t="s">
        <v>16</v>
      </c>
      <c r="G6" s="1" t="s">
        <v>7</v>
      </c>
      <c r="H6" s="1" t="e">
        <f t="shared" si="0"/>
        <v>#VALUE!</v>
      </c>
    </row>
    <row r="7" spans="1:8" x14ac:dyDescent="0.25">
      <c r="A7" s="1">
        <v>6</v>
      </c>
      <c r="B7" s="1" t="s">
        <v>13</v>
      </c>
      <c r="C7" s="1">
        <v>6</v>
      </c>
      <c r="D7" s="4" t="s">
        <v>36</v>
      </c>
      <c r="E7" s="1" t="s">
        <v>20</v>
      </c>
      <c r="F7" s="2" t="s">
        <v>24</v>
      </c>
      <c r="G7" s="1" t="s">
        <v>0</v>
      </c>
      <c r="H7" s="1" t="e">
        <f t="shared" si="0"/>
        <v>#VALUE!</v>
      </c>
    </row>
    <row r="8" spans="1:8" x14ac:dyDescent="0.25">
      <c r="A8" s="1">
        <v>7</v>
      </c>
      <c r="B8" s="1" t="s">
        <v>32</v>
      </c>
      <c r="C8" s="1">
        <v>5</v>
      </c>
      <c r="D8" s="4" t="s">
        <v>36</v>
      </c>
      <c r="E8" s="1" t="s">
        <v>21</v>
      </c>
      <c r="F8" s="2" t="s">
        <v>25</v>
      </c>
      <c r="G8" s="1" t="s">
        <v>0</v>
      </c>
      <c r="H8" s="1" t="e">
        <f t="shared" si="0"/>
        <v>#VALUE!</v>
      </c>
    </row>
    <row r="9" spans="1:8" x14ac:dyDescent="0.25">
      <c r="A9" s="1">
        <v>8</v>
      </c>
      <c r="B9" s="1" t="s">
        <v>14</v>
      </c>
      <c r="C9" s="1">
        <v>4</v>
      </c>
      <c r="D9" s="4" t="s">
        <v>36</v>
      </c>
      <c r="E9" s="1" t="s">
        <v>21</v>
      </c>
      <c r="F9" s="2" t="s">
        <v>26</v>
      </c>
      <c r="G9" s="1" t="s">
        <v>0</v>
      </c>
      <c r="H9" s="1" t="e">
        <f t="shared" si="0"/>
        <v>#VALUE!</v>
      </c>
    </row>
    <row r="10" spans="1:8" ht="18" customHeight="1" x14ac:dyDescent="0.25">
      <c r="A10" s="1">
        <v>9</v>
      </c>
      <c r="B10" s="1" t="s">
        <v>15</v>
      </c>
      <c r="C10" s="2">
        <v>1</v>
      </c>
      <c r="D10" s="4" t="s">
        <v>36</v>
      </c>
      <c r="E10" s="1" t="s">
        <v>16</v>
      </c>
      <c r="F10" s="2" t="s">
        <v>27</v>
      </c>
      <c r="G10" s="1" t="s">
        <v>0</v>
      </c>
      <c r="H10" s="1" t="e">
        <f t="shared" si="0"/>
        <v>#VALUE!</v>
      </c>
    </row>
    <row r="11" spans="1:8" x14ac:dyDescent="0.25">
      <c r="A11" s="1"/>
      <c r="B11" s="1" t="s">
        <v>28</v>
      </c>
      <c r="C11" s="1"/>
      <c r="D11" s="1"/>
      <c r="E11" s="1"/>
      <c r="F11" s="1"/>
      <c r="G11" s="1"/>
      <c r="H11" s="4" t="s">
        <v>36</v>
      </c>
    </row>
    <row r="12" spans="1:8" x14ac:dyDescent="0.25">
      <c r="A12" s="1"/>
      <c r="B12" s="6" t="s">
        <v>29</v>
      </c>
      <c r="C12" s="1"/>
      <c r="D12" s="1"/>
      <c r="E12" s="1"/>
      <c r="F12" s="1"/>
      <c r="G12" s="1"/>
      <c r="H12" s="6" t="e">
        <f>SUM(H2:H10)*(1+H11)</f>
        <v>#VALUE!</v>
      </c>
    </row>
    <row r="18" spans="2:2" x14ac:dyDescent="0.25">
      <c r="B18" t="s">
        <v>33</v>
      </c>
    </row>
    <row r="19" spans="2:2" x14ac:dyDescent="0.25">
      <c r="B19" t="s">
        <v>34</v>
      </c>
    </row>
    <row r="20" spans="2:2" x14ac:dyDescent="0.25">
      <c r="B20" t="s">
        <v>35</v>
      </c>
    </row>
  </sheetData>
  <pageMargins left="0.70866141732283472" right="0.70866141732283472" top="0.74803149606299213" bottom="0.74803149606299213" header="0.31496062992125984" footer="0.31496062992125984"/>
  <pageSetup paperSize="9" scale="64" orientation="landscape" r:id="rId1"/>
  <headerFooter>
    <oddHeader>&amp;C6. Financial Evaluation Questionnaire&amp;RLISA/2015/OP/01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EU-LISA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ANASTASIADIS Alexandros (EU-LISA)</dc:creator>
  <cp:lastModifiedBy>KATONA Szilvia Rita (EU-LISA)</cp:lastModifiedBy>
  <cp:lastPrinted>2015-03-18T10:03:15Z</cp:lastPrinted>
  <dcterms:created xsi:type="dcterms:W3CDTF">2014-11-25T12:47:34Z</dcterms:created>
  <dcterms:modified xsi:type="dcterms:W3CDTF">2015-03-18T10:21:21Z</dcterms:modified>
</cp:coreProperties>
</file>